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65506" windowWidth="10395" windowHeight="9120" activeTab="0"/>
  </bookViews>
  <sheets>
    <sheet name="20050225" sheetId="1" r:id="rId1"/>
  </sheets>
  <definedNames>
    <definedName name="_xlnm.Print_Titles" localSheetId="0">'20050225'!$A:$F,'20050225'!$3:$3</definedName>
  </definedNames>
  <calcPr fullCalcOnLoad="1"/>
</workbook>
</file>

<file path=xl/comments1.xml><?xml version="1.0" encoding="utf-8"?>
<comments xmlns="http://schemas.openxmlformats.org/spreadsheetml/2006/main">
  <authors>
    <author>권오룡</author>
  </authors>
  <commentList>
    <comment ref="A4" authorId="0">
      <text>
        <r>
          <rPr>
            <b/>
            <sz val="9"/>
            <rFont val="굴림"/>
            <family val="3"/>
          </rPr>
          <t>권오룡: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<sst xmlns="http://schemas.openxmlformats.org/spreadsheetml/2006/main" count="361" uniqueCount="183">
  <si>
    <t>국제전화국</t>
  </si>
  <si>
    <t>중앙통신운용국</t>
  </si>
  <si>
    <t>부산전산국</t>
  </si>
  <si>
    <t>전남전산국</t>
  </si>
  <si>
    <t>대구전산국</t>
  </si>
  <si>
    <t>충청전산국</t>
  </si>
  <si>
    <t>수도권강북본부</t>
  </si>
  <si>
    <t>수도권강북망건설국</t>
  </si>
  <si>
    <t>서울무선전신국</t>
  </si>
  <si>
    <t>수도권강남본부</t>
  </si>
  <si>
    <t>수도권강남망건설국</t>
  </si>
  <si>
    <t>수도권서부본부</t>
  </si>
  <si>
    <t>수도권서부망건설국</t>
  </si>
  <si>
    <t>부산본부</t>
  </si>
  <si>
    <t>부산망건설국</t>
  </si>
  <si>
    <t>전남본부</t>
  </si>
  <si>
    <t>전남망건설국</t>
  </si>
  <si>
    <t>대구본부</t>
  </si>
  <si>
    <t>대구망건설국</t>
  </si>
  <si>
    <t>충남본부</t>
  </si>
  <si>
    <t>충남망건설국</t>
  </si>
  <si>
    <t>전북본부</t>
  </si>
  <si>
    <t>전북망건설국</t>
  </si>
  <si>
    <t>강원본부</t>
  </si>
  <si>
    <t>강원망건설국</t>
  </si>
  <si>
    <t>충북본부</t>
  </si>
  <si>
    <t>충북망건설국</t>
  </si>
  <si>
    <t>본사</t>
  </si>
  <si>
    <t>마케팅기획본부</t>
  </si>
  <si>
    <t>"</t>
  </si>
  <si>
    <t>소계</t>
  </si>
  <si>
    <t>강북지사</t>
  </si>
  <si>
    <t>경기북부망운용국</t>
  </si>
  <si>
    <t>경기북부영업국</t>
  </si>
  <si>
    <t>고양지사</t>
  </si>
  <si>
    <t>광진지사</t>
  </si>
  <si>
    <t>구리지사</t>
  </si>
  <si>
    <t>서울동부망운용국</t>
  </si>
  <si>
    <t>서울동부영업국</t>
  </si>
  <si>
    <t>서울북부망운용국</t>
  </si>
  <si>
    <t>서울북부영업국</t>
  </si>
  <si>
    <t>서울중부망운용국</t>
  </si>
  <si>
    <t>서울중부영업국</t>
  </si>
  <si>
    <t>원효지사</t>
  </si>
  <si>
    <t>강동지사</t>
  </si>
  <si>
    <t>경기남부망운용국</t>
  </si>
  <si>
    <t>경기남부영업국</t>
  </si>
  <si>
    <t>경기동부망운용국</t>
  </si>
  <si>
    <t>경기동부영업국</t>
  </si>
  <si>
    <t>서울강남망운용국</t>
  </si>
  <si>
    <t>서울강남영업국</t>
  </si>
  <si>
    <t>서울강동망운용국</t>
  </si>
  <si>
    <t>서울강동영업국</t>
  </si>
  <si>
    <t>서초지사</t>
  </si>
  <si>
    <t>성남지사</t>
  </si>
  <si>
    <t>수원지사</t>
  </si>
  <si>
    <t>경기서부망운용국</t>
  </si>
  <si>
    <t>경기서부영업국</t>
  </si>
  <si>
    <t>구로지사</t>
  </si>
  <si>
    <t>부천지사</t>
  </si>
  <si>
    <t>서울강서망운용국</t>
  </si>
  <si>
    <t>서울강서영업국</t>
  </si>
  <si>
    <t>서울남부망운용국</t>
  </si>
  <si>
    <t>서울남부영업국</t>
  </si>
  <si>
    <t>안양지사</t>
  </si>
  <si>
    <t>인천망운용국</t>
  </si>
  <si>
    <t>인천서부망운용국</t>
  </si>
  <si>
    <t>인천서부영업국</t>
  </si>
  <si>
    <t>인천영업국</t>
  </si>
  <si>
    <t>인천지사</t>
  </si>
  <si>
    <t>화곡지사</t>
  </si>
  <si>
    <t>경남망운용국</t>
  </si>
  <si>
    <t>경남영업국</t>
  </si>
  <si>
    <t>남부산망운용국</t>
  </si>
  <si>
    <t>남부산영업국</t>
  </si>
  <si>
    <t>남부산지사</t>
  </si>
  <si>
    <t>동래망운용국</t>
  </si>
  <si>
    <t>동래영업국</t>
  </si>
  <si>
    <t>동래지사</t>
  </si>
  <si>
    <t>서부산망운용국</t>
  </si>
  <si>
    <t>서부산영업국</t>
  </si>
  <si>
    <t>서부산지사</t>
  </si>
  <si>
    <t>울산망운용국</t>
  </si>
  <si>
    <t>울산영업국</t>
  </si>
  <si>
    <t>울산지사</t>
  </si>
  <si>
    <t>진주지사</t>
  </si>
  <si>
    <t>창원지사</t>
  </si>
  <si>
    <t>광주망운용국</t>
  </si>
  <si>
    <t>광주영업국</t>
  </si>
  <si>
    <t>광주지사</t>
  </si>
  <si>
    <t>목포지사</t>
  </si>
  <si>
    <t>순천지사</t>
  </si>
  <si>
    <t>전남동부망운용국</t>
  </si>
  <si>
    <t>전남동부영업국</t>
  </si>
  <si>
    <t>전남서부망운용국</t>
  </si>
  <si>
    <t>전남서부영업국</t>
  </si>
  <si>
    <t>경북동부망운용국</t>
  </si>
  <si>
    <t>경북동부영업국</t>
  </si>
  <si>
    <t>경북북부망운용국</t>
  </si>
  <si>
    <t>경북북부영업국</t>
  </si>
  <si>
    <t>구미지사</t>
  </si>
  <si>
    <t>대구망운용국</t>
  </si>
  <si>
    <t>대구영업국</t>
  </si>
  <si>
    <t>대구지사</t>
  </si>
  <si>
    <t>동대구망운용국</t>
  </si>
  <si>
    <t>동대구영업국</t>
  </si>
  <si>
    <t>동대구지사</t>
  </si>
  <si>
    <t>안동지사</t>
  </si>
  <si>
    <t>포항지사</t>
  </si>
  <si>
    <t>대전망운용국</t>
  </si>
  <si>
    <t>대전영업국</t>
  </si>
  <si>
    <t>대전지사</t>
  </si>
  <si>
    <t>천안지사</t>
  </si>
  <si>
    <t>충남망운용국</t>
  </si>
  <si>
    <t>충남영업국</t>
  </si>
  <si>
    <t>홍성지사</t>
  </si>
  <si>
    <t>익산지사</t>
  </si>
  <si>
    <t>전북동부망운용국</t>
  </si>
  <si>
    <t>전북동부영업국</t>
  </si>
  <si>
    <t>전북서부망운용국</t>
  </si>
  <si>
    <t>전북서부영업국</t>
  </si>
  <si>
    <t>전주지사</t>
  </si>
  <si>
    <t>강릉지사</t>
  </si>
  <si>
    <t>강원망운용국</t>
  </si>
  <si>
    <t>강원영업국</t>
  </si>
  <si>
    <t>원주지사</t>
  </si>
  <si>
    <t>춘천지사</t>
  </si>
  <si>
    <t>청주지사</t>
  </si>
  <si>
    <t>충북망운용국</t>
  </si>
  <si>
    <t>충북영업국</t>
  </si>
  <si>
    <t>충주지사</t>
  </si>
  <si>
    <t>신사업기획본부</t>
  </si>
  <si>
    <t>신사업기획본부</t>
  </si>
  <si>
    <t>본사</t>
  </si>
  <si>
    <t>물류센터</t>
  </si>
  <si>
    <t>회계센터</t>
  </si>
  <si>
    <t>건설사업단</t>
  </si>
  <si>
    <t>인재개발원</t>
  </si>
  <si>
    <t>자산관리센터</t>
  </si>
  <si>
    <t>수도권고객센터</t>
  </si>
  <si>
    <t>영남권고객센터</t>
  </si>
  <si>
    <t>충청권고객센터</t>
  </si>
  <si>
    <t>호남권고객센터</t>
  </si>
  <si>
    <t>IT본부</t>
  </si>
  <si>
    <t>전산센터</t>
  </si>
  <si>
    <t>수도권전산국</t>
  </si>
  <si>
    <t>운용시스템연구소</t>
  </si>
  <si>
    <t>제주본부</t>
  </si>
  <si>
    <t>기간망본부</t>
  </si>
  <si>
    <t>위성운용국</t>
  </si>
  <si>
    <t>코넷운용국</t>
  </si>
  <si>
    <t>국제망운용국</t>
  </si>
  <si>
    <t>기간망건설국</t>
  </si>
  <si>
    <t>기간망시설단</t>
  </si>
  <si>
    <t>망관리/지원단</t>
  </si>
  <si>
    <t>마케팅본부</t>
  </si>
  <si>
    <t>통화사업단</t>
  </si>
  <si>
    <t>특수사업단</t>
  </si>
  <si>
    <t>마케팅연구소</t>
  </si>
  <si>
    <t>컨버전스사업단</t>
  </si>
  <si>
    <t>고객서비스본부</t>
  </si>
  <si>
    <t>정보보호단</t>
  </si>
  <si>
    <t>신사업개발단</t>
  </si>
  <si>
    <t>컨버전스연구소</t>
  </si>
  <si>
    <t>차세대통신망연구소</t>
  </si>
  <si>
    <t>Business Market본부</t>
  </si>
  <si>
    <t>BM영업단</t>
  </si>
  <si>
    <t>SI/NI사업단</t>
  </si>
  <si>
    <t>글로벌사업단</t>
  </si>
  <si>
    <t>솔루션지원센터</t>
  </si>
  <si>
    <t>U-City추진단</t>
  </si>
  <si>
    <t>차세대휴대인터넷본부</t>
  </si>
  <si>
    <t>합계</t>
  </si>
  <si>
    <r>
      <t>기관별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대의원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현황</t>
    </r>
  </si>
  <si>
    <t>본부명</t>
  </si>
  <si>
    <t>기관명</t>
  </si>
  <si>
    <t>현원</t>
  </si>
  <si>
    <t>대의원</t>
  </si>
  <si>
    <t>회사</t>
  </si>
  <si>
    <t>노조</t>
  </si>
  <si>
    <t>수도권강남본부</t>
  </si>
  <si>
    <t>부산본부</t>
  </si>
  <si>
    <t>충남본부</t>
  </si>
</sst>
</file>

<file path=xl/styles.xml><?xml version="1.0" encoding="utf-8"?>
<styleSheet xmlns="http://schemas.openxmlformats.org/spreadsheetml/2006/main">
  <numFmts count="4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"/>
    <numFmt numFmtId="177" formatCode="0.00000000000"/>
    <numFmt numFmtId="178" formatCode="0.00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_ "/>
    <numFmt numFmtId="188" formatCode="#,##0_);[Red]\(#,##0\)"/>
    <numFmt numFmtId="189" formatCode="#,##0.0_);[Red]\(#,##0.0\)"/>
    <numFmt numFmtId="190" formatCode="#,##0.00_);[Red]\(#,##0.00\)"/>
    <numFmt numFmtId="191" formatCode="#,##0.000_);[Red]\(#,##0.000\)"/>
    <numFmt numFmtId="192" formatCode="#,##0.0000_);[Red]\(#,##0.0000\)"/>
    <numFmt numFmtId="193" formatCode="#,##0.00000_);[Red]\(#,##0.00000\)"/>
    <numFmt numFmtId="194" formatCode="#,##0.000000_);[Red]\(#,##0.000000\)"/>
    <numFmt numFmtId="195" formatCode="#,##0.0000000_);[Red]\(#,##0.0000000\)"/>
    <numFmt numFmtId="196" formatCode="0_);[Red]\(0\)"/>
    <numFmt numFmtId="197" formatCode="mm&quot;월&quot;\ dd&quot;일&quot;"/>
    <numFmt numFmtId="198" formatCode="0.0000000_ "/>
    <numFmt numFmtId="199" formatCode="0.000000_ "/>
    <numFmt numFmtId="200" formatCode="0.00000_ "/>
    <numFmt numFmtId="201" formatCode="0.0000_ "/>
    <numFmt numFmtId="202" formatCode="0.000_ "/>
    <numFmt numFmtId="203" formatCode="0.00_ "/>
    <numFmt numFmtId="204" formatCode="0.0_ "/>
    <numFmt numFmtId="205" formatCode="0_ "/>
    <numFmt numFmtId="206" formatCode="0;_뀀"/>
    <numFmt numFmtId="207" formatCode="0;_�"/>
    <numFmt numFmtId="208" formatCode="0;_琀"/>
    <numFmt numFmtId="209" formatCode="_-* #,##0.000_-;\-* #,##0.000_-;_-* &quot;-&quot;??_-;_-@_-"/>
    <numFmt numFmtId="210" formatCode="_-* #,##0.0_-;\-* #,##0.0_-;_-* &quot;-&quot;??_-;_-@_-"/>
  </numFmts>
  <fonts count="11">
    <font>
      <sz val="10"/>
      <name val="Arial"/>
      <family val="2"/>
    </font>
    <font>
      <sz val="8"/>
      <name val="돋움"/>
      <family val="3"/>
    </font>
    <font>
      <sz val="9"/>
      <name val="굴림"/>
      <family val="3"/>
    </font>
    <font>
      <b/>
      <sz val="9"/>
      <name val="굴림"/>
      <family val="3"/>
    </font>
    <font>
      <sz val="10"/>
      <name val="돋움"/>
      <family val="3"/>
    </font>
    <font>
      <b/>
      <sz val="11"/>
      <name val="돋움"/>
      <family val="0"/>
    </font>
    <font>
      <sz val="11"/>
      <name val="돋움"/>
      <family val="0"/>
    </font>
    <font>
      <b/>
      <sz val="18"/>
      <name val="돋움"/>
      <family val="3"/>
    </font>
    <font>
      <b/>
      <sz val="18"/>
      <name val="Arial"/>
      <family val="2"/>
    </font>
    <font>
      <b/>
      <sz val="12"/>
      <name val="돋움"/>
      <family val="3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16">
    <xf numFmtId="0" fontId="6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6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41" fontId="0" fillId="2" borderId="0" xfId="15" applyFill="1" applyAlignment="1">
      <alignment/>
    </xf>
    <xf numFmtId="205" fontId="0" fillId="2" borderId="0" xfId="0" applyNumberFormat="1" applyFill="1" applyAlignment="1">
      <alignment/>
    </xf>
    <xf numFmtId="210" fontId="0" fillId="2" borderId="0" xfId="0" applyNumberFormat="1" applyFill="1" applyAlignment="1">
      <alignment/>
    </xf>
    <xf numFmtId="0" fontId="0" fillId="2" borderId="0" xfId="0" applyFill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41" fontId="9" fillId="3" borderId="1" xfId="15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41" fontId="6" fillId="0" borderId="2" xfId="15" applyFont="1" applyBorder="1" applyAlignment="1">
      <alignment/>
    </xf>
    <xf numFmtId="205" fontId="6" fillId="2" borderId="2" xfId="0" applyNumberFormat="1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/>
    </xf>
    <xf numFmtId="41" fontId="6" fillId="0" borderId="3" xfId="15" applyFont="1" applyBorder="1" applyAlignment="1">
      <alignment/>
    </xf>
    <xf numFmtId="205" fontId="6" fillId="2" borderId="3" xfId="0" applyNumberFormat="1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41" fontId="5" fillId="0" borderId="4" xfId="15" applyFont="1" applyBorder="1" applyAlignment="1">
      <alignment/>
    </xf>
    <xf numFmtId="205" fontId="5" fillId="2" borderId="4" xfId="0" applyNumberFormat="1" applyFont="1" applyFill="1" applyBorder="1" applyAlignment="1">
      <alignment/>
    </xf>
    <xf numFmtId="207" fontId="6" fillId="2" borderId="2" xfId="0" applyNumberFormat="1" applyFont="1" applyFill="1" applyBorder="1" applyAlignment="1">
      <alignment/>
    </xf>
    <xf numFmtId="207" fontId="6" fillId="2" borderId="3" xfId="0" applyNumberFormat="1" applyFont="1" applyFill="1" applyBorder="1" applyAlignment="1">
      <alignment/>
    </xf>
    <xf numFmtId="0" fontId="6" fillId="0" borderId="2" xfId="0" applyFont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41" fontId="5" fillId="0" borderId="4" xfId="15" applyFont="1" applyFill="1" applyBorder="1" applyAlignment="1">
      <alignment/>
    </xf>
    <xf numFmtId="41" fontId="5" fillId="0" borderId="2" xfId="15" applyFont="1" applyBorder="1" applyAlignment="1">
      <alignment/>
    </xf>
    <xf numFmtId="41" fontId="5" fillId="2" borderId="5" xfId="15" applyFont="1" applyFill="1" applyBorder="1" applyAlignment="1">
      <alignment/>
    </xf>
    <xf numFmtId="205" fontId="5" fillId="2" borderId="5" xfId="0" applyNumberFormat="1" applyFont="1" applyFill="1" applyBorder="1" applyAlignment="1">
      <alignment/>
    </xf>
    <xf numFmtId="0" fontId="7" fillId="2" borderId="0" xfId="0" applyFont="1" applyFill="1" applyAlignment="1">
      <alignment horizontal="center"/>
    </xf>
    <xf numFmtId="0" fontId="5" fillId="0" borderId="5" xfId="0" applyFont="1" applyBorder="1" applyAlignment="1">
      <alignment horizont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000000"/>
      <rgbColor rgb="00C0C0C0"/>
      <rgbColor rgb="00000000"/>
      <rgbColor rgb="00FFFFFF"/>
      <rgbColor rgb="00000000"/>
      <rgbColor rgb="00FFFFFF"/>
      <rgbColor rgb="00000000"/>
      <rgbColor rgb="00C0C0C0"/>
      <rgbColor rgb="00000000"/>
      <rgbColor rgb="00E0E0E0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workbookViewId="0" topLeftCell="A1">
      <selection activeCell="F38" sqref="F38"/>
    </sheetView>
  </sheetViews>
  <sheetFormatPr defaultColWidth="9.140625" defaultRowHeight="12.75"/>
  <cols>
    <col min="1" max="1" width="23.00390625" style="1" customWidth="1"/>
    <col min="2" max="2" width="22.8515625" style="1" customWidth="1"/>
    <col min="3" max="3" width="12.7109375" style="3" customWidth="1"/>
    <col min="4" max="6" width="12.7109375" style="1" customWidth="1"/>
    <col min="7" max="16384" width="9.140625" style="1" customWidth="1"/>
  </cols>
  <sheetData>
    <row r="1" spans="1:6" ht="23.25">
      <c r="A1" s="33" t="s">
        <v>173</v>
      </c>
      <c r="B1" s="33"/>
      <c r="C1" s="33"/>
      <c r="D1" s="33"/>
      <c r="E1" s="33"/>
      <c r="F1" s="33"/>
    </row>
    <row r="2" ht="25.5" customHeight="1"/>
    <row r="3" spans="1:6" s="6" customFormat="1" ht="24" customHeight="1">
      <c r="A3" s="7" t="s">
        <v>174</v>
      </c>
      <c r="B3" s="7" t="s">
        <v>175</v>
      </c>
      <c r="C3" s="8" t="s">
        <v>176</v>
      </c>
      <c r="D3" s="7" t="s">
        <v>177</v>
      </c>
      <c r="E3" s="7" t="s">
        <v>178</v>
      </c>
      <c r="F3" s="7" t="s">
        <v>179</v>
      </c>
    </row>
    <row r="4" spans="1:7" ht="18" customHeight="1">
      <c r="A4" s="9" t="s">
        <v>27</v>
      </c>
      <c r="B4" s="10" t="s">
        <v>133</v>
      </c>
      <c r="C4" s="11">
        <v>971</v>
      </c>
      <c r="D4" s="12">
        <v>6</v>
      </c>
      <c r="E4" s="12">
        <v>3</v>
      </c>
      <c r="F4" s="13">
        <v>3</v>
      </c>
      <c r="G4" s="2"/>
    </row>
    <row r="5" spans="1:7" ht="18" customHeight="1">
      <c r="A5" s="14" t="s">
        <v>29</v>
      </c>
      <c r="B5" s="15" t="s">
        <v>134</v>
      </c>
      <c r="C5" s="16">
        <v>101</v>
      </c>
      <c r="D5" s="17">
        <v>1</v>
      </c>
      <c r="E5" s="17"/>
      <c r="F5" s="18">
        <v>1</v>
      </c>
      <c r="G5" s="5"/>
    </row>
    <row r="6" spans="1:7" ht="18" customHeight="1">
      <c r="A6" s="14" t="s">
        <v>29</v>
      </c>
      <c r="B6" s="15" t="s">
        <v>135</v>
      </c>
      <c r="C6" s="16">
        <v>290</v>
      </c>
      <c r="D6" s="17">
        <v>1</v>
      </c>
      <c r="E6" s="17">
        <v>1</v>
      </c>
      <c r="F6" s="18"/>
      <c r="G6" s="5"/>
    </row>
    <row r="7" spans="1:7" ht="18" customHeight="1">
      <c r="A7" s="14" t="s">
        <v>29</v>
      </c>
      <c r="B7" s="15" t="s">
        <v>136</v>
      </c>
      <c r="C7" s="16">
        <v>106</v>
      </c>
      <c r="D7" s="17">
        <v>1</v>
      </c>
      <c r="E7" s="17">
        <v>1</v>
      </c>
      <c r="F7" s="18"/>
      <c r="G7" s="5"/>
    </row>
    <row r="8" spans="1:7" ht="18" customHeight="1">
      <c r="A8" s="14" t="s">
        <v>29</v>
      </c>
      <c r="B8" s="15" t="s">
        <v>137</v>
      </c>
      <c r="C8" s="16">
        <v>92</v>
      </c>
      <c r="D8" s="17">
        <v>1</v>
      </c>
      <c r="E8" s="17">
        <v>1</v>
      </c>
      <c r="F8" s="18"/>
      <c r="G8" s="5"/>
    </row>
    <row r="9" spans="1:7" ht="18" customHeight="1">
      <c r="A9" s="14" t="s">
        <v>29</v>
      </c>
      <c r="B9" s="15" t="s">
        <v>138</v>
      </c>
      <c r="C9" s="16">
        <v>194</v>
      </c>
      <c r="D9" s="17">
        <v>1</v>
      </c>
      <c r="E9" s="17">
        <v>1</v>
      </c>
      <c r="F9" s="18"/>
      <c r="G9" s="5"/>
    </row>
    <row r="10" spans="1:7" ht="18" customHeight="1">
      <c r="A10" s="14" t="s">
        <v>29</v>
      </c>
      <c r="B10" s="15" t="s">
        <v>139</v>
      </c>
      <c r="C10" s="16">
        <v>220</v>
      </c>
      <c r="D10" s="17">
        <v>1</v>
      </c>
      <c r="E10" s="17"/>
      <c r="F10" s="18">
        <v>1</v>
      </c>
      <c r="G10" s="5"/>
    </row>
    <row r="11" spans="1:7" ht="18" customHeight="1">
      <c r="A11" s="14" t="s">
        <v>29</v>
      </c>
      <c r="B11" s="15" t="s">
        <v>140</v>
      </c>
      <c r="C11" s="16">
        <v>123</v>
      </c>
      <c r="D11" s="17">
        <v>1</v>
      </c>
      <c r="E11" s="17"/>
      <c r="F11" s="18">
        <v>1</v>
      </c>
      <c r="G11" s="5"/>
    </row>
    <row r="12" spans="1:7" ht="18" customHeight="1">
      <c r="A12" s="14" t="s">
        <v>29</v>
      </c>
      <c r="B12" s="15" t="s">
        <v>141</v>
      </c>
      <c r="C12" s="16">
        <v>76</v>
      </c>
      <c r="D12" s="17">
        <v>1</v>
      </c>
      <c r="E12" s="17"/>
      <c r="F12" s="18">
        <v>1</v>
      </c>
      <c r="G12" s="5"/>
    </row>
    <row r="13" spans="1:7" ht="18" customHeight="1">
      <c r="A13" s="14" t="s">
        <v>29</v>
      </c>
      <c r="B13" s="15" t="s">
        <v>142</v>
      </c>
      <c r="C13" s="16">
        <v>83</v>
      </c>
      <c r="D13" s="17">
        <v>1</v>
      </c>
      <c r="E13" s="17"/>
      <c r="F13" s="18">
        <v>1</v>
      </c>
      <c r="G13" s="5"/>
    </row>
    <row r="14" spans="1:6" ht="18" customHeight="1">
      <c r="A14" s="19" t="s">
        <v>30</v>
      </c>
      <c r="B14" s="20"/>
      <c r="C14" s="21">
        <v>2256</v>
      </c>
      <c r="D14" s="22">
        <f>SUM(D4:D13)</f>
        <v>15</v>
      </c>
      <c r="E14" s="22">
        <f>SUM(E4:E13)</f>
        <v>7</v>
      </c>
      <c r="F14" s="22">
        <f>SUM(F4:F13)</f>
        <v>8</v>
      </c>
    </row>
    <row r="15" spans="1:7" ht="18" customHeight="1">
      <c r="A15" s="9" t="s">
        <v>155</v>
      </c>
      <c r="B15" s="10" t="s">
        <v>28</v>
      </c>
      <c r="C15" s="11">
        <v>95</v>
      </c>
      <c r="D15" s="23">
        <v>1</v>
      </c>
      <c r="E15" s="13">
        <v>1</v>
      </c>
      <c r="F15" s="13"/>
      <c r="G15" s="5"/>
    </row>
    <row r="16" spans="1:7" ht="18" customHeight="1">
      <c r="A16" s="14" t="s">
        <v>29</v>
      </c>
      <c r="B16" s="15" t="s">
        <v>156</v>
      </c>
      <c r="C16" s="16">
        <v>60</v>
      </c>
      <c r="D16" s="24">
        <v>1</v>
      </c>
      <c r="E16" s="18">
        <v>1</v>
      </c>
      <c r="F16" s="18"/>
      <c r="G16" s="5"/>
    </row>
    <row r="17" spans="1:7" ht="18" customHeight="1">
      <c r="A17" s="14" t="s">
        <v>29</v>
      </c>
      <c r="B17" s="15" t="s">
        <v>157</v>
      </c>
      <c r="C17" s="16">
        <v>44</v>
      </c>
      <c r="D17" s="24">
        <v>1</v>
      </c>
      <c r="E17" s="18">
        <v>1</v>
      </c>
      <c r="F17" s="18"/>
      <c r="G17" s="5"/>
    </row>
    <row r="18" spans="1:7" ht="18" customHeight="1">
      <c r="A18" s="14" t="s">
        <v>29</v>
      </c>
      <c r="B18" s="15" t="s">
        <v>158</v>
      </c>
      <c r="C18" s="16">
        <v>189</v>
      </c>
      <c r="D18" s="24">
        <v>1</v>
      </c>
      <c r="E18" s="18">
        <v>1</v>
      </c>
      <c r="F18" s="18"/>
      <c r="G18" s="5"/>
    </row>
    <row r="19" spans="1:7" ht="18" customHeight="1">
      <c r="A19" s="14" t="s">
        <v>29</v>
      </c>
      <c r="B19" s="15" t="s">
        <v>159</v>
      </c>
      <c r="C19" s="16">
        <v>77</v>
      </c>
      <c r="D19" s="24">
        <v>1</v>
      </c>
      <c r="E19" s="18">
        <v>1</v>
      </c>
      <c r="F19" s="18"/>
      <c r="G19" s="5"/>
    </row>
    <row r="20" spans="1:7" ht="18" customHeight="1">
      <c r="A20" s="19" t="s">
        <v>30</v>
      </c>
      <c r="B20" s="20"/>
      <c r="C20" s="21">
        <v>465</v>
      </c>
      <c r="D20" s="22">
        <f>SUM(D15:D19)</f>
        <v>5</v>
      </c>
      <c r="E20" s="22">
        <f>SUM(E15:E19)</f>
        <v>5</v>
      </c>
      <c r="F20" s="22">
        <f>SUM(F15:F19)</f>
        <v>0</v>
      </c>
      <c r="G20" s="5"/>
    </row>
    <row r="21" spans="1:7" ht="18" customHeight="1">
      <c r="A21" s="9" t="s">
        <v>165</v>
      </c>
      <c r="B21" s="10" t="s">
        <v>165</v>
      </c>
      <c r="C21" s="11">
        <v>160</v>
      </c>
      <c r="D21" s="13">
        <v>1</v>
      </c>
      <c r="E21" s="13">
        <v>1</v>
      </c>
      <c r="F21" s="13"/>
      <c r="G21" s="5"/>
    </row>
    <row r="22" spans="1:7" ht="18" customHeight="1">
      <c r="A22" s="14" t="s">
        <v>29</v>
      </c>
      <c r="B22" s="15" t="s">
        <v>166</v>
      </c>
      <c r="C22" s="16">
        <v>300</v>
      </c>
      <c r="D22" s="18">
        <v>1</v>
      </c>
      <c r="E22" s="18">
        <v>1</v>
      </c>
      <c r="F22" s="18"/>
      <c r="G22" s="5"/>
    </row>
    <row r="23" spans="1:7" ht="18" customHeight="1">
      <c r="A23" s="14" t="s">
        <v>29</v>
      </c>
      <c r="B23" s="15" t="s">
        <v>167</v>
      </c>
      <c r="C23" s="16">
        <v>175</v>
      </c>
      <c r="D23" s="18">
        <v>1</v>
      </c>
      <c r="E23" s="18">
        <v>1</v>
      </c>
      <c r="F23" s="18"/>
      <c r="G23" s="5"/>
    </row>
    <row r="24" spans="1:7" ht="18" customHeight="1">
      <c r="A24" s="14" t="s">
        <v>29</v>
      </c>
      <c r="B24" s="15" t="s">
        <v>170</v>
      </c>
      <c r="C24" s="16">
        <v>33</v>
      </c>
      <c r="D24" s="18">
        <v>1</v>
      </c>
      <c r="E24" s="18">
        <v>1</v>
      </c>
      <c r="F24" s="18"/>
      <c r="G24" s="5"/>
    </row>
    <row r="25" spans="1:7" ht="18" customHeight="1">
      <c r="A25" s="14" t="s">
        <v>29</v>
      </c>
      <c r="B25" s="15" t="s">
        <v>168</v>
      </c>
      <c r="C25" s="16">
        <v>107</v>
      </c>
      <c r="D25" s="18">
        <v>1</v>
      </c>
      <c r="E25" s="18">
        <v>1</v>
      </c>
      <c r="F25" s="18"/>
      <c r="G25" s="5"/>
    </row>
    <row r="26" spans="1:7" ht="18" customHeight="1">
      <c r="A26" s="14" t="s">
        <v>29</v>
      </c>
      <c r="B26" s="15" t="s">
        <v>169</v>
      </c>
      <c r="C26" s="16">
        <v>241</v>
      </c>
      <c r="D26" s="18">
        <v>1</v>
      </c>
      <c r="E26" s="18"/>
      <c r="F26" s="18">
        <v>1</v>
      </c>
      <c r="G26" s="5"/>
    </row>
    <row r="27" spans="1:7" ht="18" customHeight="1">
      <c r="A27" s="19" t="s">
        <v>30</v>
      </c>
      <c r="B27" s="20"/>
      <c r="C27" s="21">
        <v>1016</v>
      </c>
      <c r="D27" s="22">
        <f>SUM(D21:D26)</f>
        <v>6</v>
      </c>
      <c r="E27" s="22">
        <f>SUM(E21:E26)</f>
        <v>5</v>
      </c>
      <c r="F27" s="22">
        <f>SUM(F21:F26)</f>
        <v>1</v>
      </c>
      <c r="G27" s="5"/>
    </row>
    <row r="28" spans="1:7" ht="18" customHeight="1">
      <c r="A28" s="25" t="s">
        <v>160</v>
      </c>
      <c r="B28" s="10" t="s">
        <v>160</v>
      </c>
      <c r="C28" s="11">
        <v>106</v>
      </c>
      <c r="D28" s="13">
        <v>1</v>
      </c>
      <c r="E28" s="13">
        <v>1</v>
      </c>
      <c r="F28" s="13"/>
      <c r="G28" s="5"/>
    </row>
    <row r="29" spans="1:7" ht="18" customHeight="1">
      <c r="A29" s="19" t="s">
        <v>30</v>
      </c>
      <c r="B29" s="20"/>
      <c r="C29" s="21">
        <v>106</v>
      </c>
      <c r="D29" s="22">
        <v>1</v>
      </c>
      <c r="E29" s="22">
        <f>SUM(E28)</f>
        <v>1</v>
      </c>
      <c r="F29" s="22">
        <f>SUM(F28)</f>
        <v>0</v>
      </c>
      <c r="G29" s="5"/>
    </row>
    <row r="30" spans="1:7" ht="18" customHeight="1">
      <c r="A30" s="9" t="s">
        <v>148</v>
      </c>
      <c r="B30" s="10" t="s">
        <v>148</v>
      </c>
      <c r="C30" s="11">
        <v>209</v>
      </c>
      <c r="D30" s="13">
        <v>1</v>
      </c>
      <c r="E30" s="13">
        <v>1</v>
      </c>
      <c r="F30" s="13"/>
      <c r="G30" s="5"/>
    </row>
    <row r="31" spans="1:7" ht="18" customHeight="1">
      <c r="A31" s="14" t="s">
        <v>29</v>
      </c>
      <c r="B31" s="15" t="s">
        <v>149</v>
      </c>
      <c r="C31" s="16">
        <v>132</v>
      </c>
      <c r="D31" s="17">
        <v>1</v>
      </c>
      <c r="E31" s="18"/>
      <c r="F31" s="18">
        <v>1</v>
      </c>
      <c r="G31" s="5"/>
    </row>
    <row r="32" spans="1:7" ht="18" customHeight="1">
      <c r="A32" s="14" t="s">
        <v>29</v>
      </c>
      <c r="B32" s="15" t="s">
        <v>150</v>
      </c>
      <c r="C32" s="16">
        <v>149</v>
      </c>
      <c r="D32" s="17">
        <v>1</v>
      </c>
      <c r="E32" s="18"/>
      <c r="F32" s="18">
        <v>1</v>
      </c>
      <c r="G32" s="5"/>
    </row>
    <row r="33" spans="1:7" ht="18" customHeight="1">
      <c r="A33" s="14" t="s">
        <v>29</v>
      </c>
      <c r="B33" s="15" t="s">
        <v>151</v>
      </c>
      <c r="C33" s="16">
        <v>341</v>
      </c>
      <c r="D33" s="17">
        <v>2</v>
      </c>
      <c r="E33" s="18">
        <v>1</v>
      </c>
      <c r="F33" s="18">
        <v>1</v>
      </c>
      <c r="G33" s="5"/>
    </row>
    <row r="34" spans="1:7" ht="18" customHeight="1">
      <c r="A34" s="14" t="s">
        <v>29</v>
      </c>
      <c r="B34" s="15" t="s">
        <v>152</v>
      </c>
      <c r="C34" s="16">
        <v>79</v>
      </c>
      <c r="D34" s="17">
        <v>1</v>
      </c>
      <c r="E34" s="18"/>
      <c r="F34" s="18">
        <v>1</v>
      </c>
      <c r="G34" s="5"/>
    </row>
    <row r="35" spans="1:7" ht="18" customHeight="1">
      <c r="A35" s="14" t="s">
        <v>29</v>
      </c>
      <c r="B35" s="15" t="s">
        <v>153</v>
      </c>
      <c r="C35" s="16">
        <v>61</v>
      </c>
      <c r="D35" s="17">
        <v>1</v>
      </c>
      <c r="E35" s="18">
        <v>1</v>
      </c>
      <c r="F35" s="18"/>
      <c r="G35" s="5"/>
    </row>
    <row r="36" spans="1:7" ht="18" customHeight="1">
      <c r="A36" s="14" t="s">
        <v>29</v>
      </c>
      <c r="B36" s="15" t="s">
        <v>154</v>
      </c>
      <c r="C36" s="16">
        <v>518</v>
      </c>
      <c r="D36" s="17">
        <v>2</v>
      </c>
      <c r="E36" s="18">
        <v>1</v>
      </c>
      <c r="F36" s="18">
        <v>1</v>
      </c>
      <c r="G36" s="5"/>
    </row>
    <row r="37" spans="1:7" ht="18" customHeight="1">
      <c r="A37" s="14" t="s">
        <v>29</v>
      </c>
      <c r="B37" s="15" t="s">
        <v>1</v>
      </c>
      <c r="C37" s="16">
        <v>108</v>
      </c>
      <c r="D37" s="17">
        <v>1</v>
      </c>
      <c r="E37" s="18">
        <v>1</v>
      </c>
      <c r="F37" s="18"/>
      <c r="G37" s="5"/>
    </row>
    <row r="38" spans="1:7" ht="18" customHeight="1">
      <c r="A38" s="19" t="s">
        <v>30</v>
      </c>
      <c r="B38" s="20"/>
      <c r="C38" s="21">
        <v>1597</v>
      </c>
      <c r="D38" s="22">
        <f>SUM(D30:D37)</f>
        <v>10</v>
      </c>
      <c r="E38" s="22">
        <f>SUM(E30:E37)</f>
        <v>5</v>
      </c>
      <c r="F38" s="22">
        <f>SUM(F30:F37)</f>
        <v>5</v>
      </c>
      <c r="G38" s="5"/>
    </row>
    <row r="39" spans="1:7" ht="18" customHeight="1">
      <c r="A39" s="9" t="s">
        <v>131</v>
      </c>
      <c r="B39" s="10" t="s">
        <v>131</v>
      </c>
      <c r="C39" s="11">
        <v>155</v>
      </c>
      <c r="D39" s="13">
        <v>1</v>
      </c>
      <c r="E39" s="13">
        <v>1</v>
      </c>
      <c r="F39" s="13"/>
      <c r="G39" s="5"/>
    </row>
    <row r="40" spans="1:7" ht="18" customHeight="1">
      <c r="A40" s="14" t="s">
        <v>29</v>
      </c>
      <c r="B40" s="15" t="s">
        <v>161</v>
      </c>
      <c r="C40" s="16">
        <v>41</v>
      </c>
      <c r="D40" s="18">
        <v>1</v>
      </c>
      <c r="E40" s="18">
        <v>1</v>
      </c>
      <c r="F40" s="18"/>
      <c r="G40" s="5"/>
    </row>
    <row r="41" spans="1:7" ht="18" customHeight="1">
      <c r="A41" s="14" t="s">
        <v>132</v>
      </c>
      <c r="B41" s="15" t="s">
        <v>162</v>
      </c>
      <c r="C41" s="16">
        <v>76</v>
      </c>
      <c r="D41" s="18">
        <v>1</v>
      </c>
      <c r="E41" s="18">
        <v>1</v>
      </c>
      <c r="F41" s="18"/>
      <c r="G41" s="5"/>
    </row>
    <row r="42" spans="1:7" ht="18" customHeight="1">
      <c r="A42" s="14" t="s">
        <v>29</v>
      </c>
      <c r="B42" s="15" t="s">
        <v>163</v>
      </c>
      <c r="C42" s="16">
        <v>158</v>
      </c>
      <c r="D42" s="18">
        <v>1</v>
      </c>
      <c r="E42" s="18">
        <v>1</v>
      </c>
      <c r="F42" s="18"/>
      <c r="G42" s="5"/>
    </row>
    <row r="43" spans="1:7" ht="18" customHeight="1">
      <c r="A43" s="14" t="s">
        <v>29</v>
      </c>
      <c r="B43" s="15" t="s">
        <v>164</v>
      </c>
      <c r="C43" s="16">
        <v>198</v>
      </c>
      <c r="D43" s="18">
        <v>1</v>
      </c>
      <c r="E43" s="18">
        <v>1</v>
      </c>
      <c r="F43" s="18"/>
      <c r="G43" s="5"/>
    </row>
    <row r="44" spans="1:7" ht="18" customHeight="1">
      <c r="A44" s="19" t="s">
        <v>30</v>
      </c>
      <c r="B44" s="20"/>
      <c r="C44" s="21">
        <v>628</v>
      </c>
      <c r="D44" s="22">
        <f>SUM(D39:D43)</f>
        <v>5</v>
      </c>
      <c r="E44" s="22">
        <f>SUM(E39:E43)</f>
        <v>5</v>
      </c>
      <c r="F44" s="22">
        <f>SUM(F39:F43)</f>
        <v>0</v>
      </c>
      <c r="G44" s="5"/>
    </row>
    <row r="45" spans="1:7" ht="18" customHeight="1">
      <c r="A45" s="9" t="s">
        <v>143</v>
      </c>
      <c r="B45" s="10" t="s">
        <v>143</v>
      </c>
      <c r="C45" s="11">
        <v>281</v>
      </c>
      <c r="D45" s="13">
        <v>2</v>
      </c>
      <c r="E45" s="13">
        <v>1</v>
      </c>
      <c r="F45" s="13">
        <v>1</v>
      </c>
      <c r="G45" s="5"/>
    </row>
    <row r="46" spans="1:7" ht="18" customHeight="1">
      <c r="A46" s="14" t="s">
        <v>29</v>
      </c>
      <c r="B46" s="15" t="s">
        <v>144</v>
      </c>
      <c r="C46" s="16">
        <v>80</v>
      </c>
      <c r="D46" s="18">
        <v>1</v>
      </c>
      <c r="E46" s="18"/>
      <c r="F46" s="18">
        <v>1</v>
      </c>
      <c r="G46" s="5"/>
    </row>
    <row r="47" spans="1:7" ht="18" customHeight="1">
      <c r="A47" s="14" t="s">
        <v>29</v>
      </c>
      <c r="B47" s="15" t="s">
        <v>4</v>
      </c>
      <c r="C47" s="16">
        <v>43</v>
      </c>
      <c r="D47" s="18">
        <v>1</v>
      </c>
      <c r="E47" s="18"/>
      <c r="F47" s="18">
        <v>1</v>
      </c>
      <c r="G47" s="5"/>
    </row>
    <row r="48" spans="1:7" ht="18" customHeight="1">
      <c r="A48" s="14" t="s">
        <v>29</v>
      </c>
      <c r="B48" s="15" t="s">
        <v>2</v>
      </c>
      <c r="C48" s="16">
        <v>55</v>
      </c>
      <c r="D48" s="18">
        <v>1</v>
      </c>
      <c r="E48" s="18"/>
      <c r="F48" s="18">
        <v>1</v>
      </c>
      <c r="G48" s="5"/>
    </row>
    <row r="49" spans="1:7" ht="18" customHeight="1">
      <c r="A49" s="14" t="s">
        <v>29</v>
      </c>
      <c r="B49" s="15" t="s">
        <v>3</v>
      </c>
      <c r="C49" s="16">
        <v>44</v>
      </c>
      <c r="D49" s="18">
        <v>1</v>
      </c>
      <c r="E49" s="18"/>
      <c r="F49" s="18">
        <v>1</v>
      </c>
      <c r="G49" s="5"/>
    </row>
    <row r="50" spans="1:7" ht="18" customHeight="1">
      <c r="A50" s="14" t="s">
        <v>29</v>
      </c>
      <c r="B50" s="15" t="s">
        <v>5</v>
      </c>
      <c r="C50" s="16">
        <v>42</v>
      </c>
      <c r="D50" s="18">
        <v>1</v>
      </c>
      <c r="E50" s="18"/>
      <c r="F50" s="18">
        <v>1</v>
      </c>
      <c r="G50" s="5"/>
    </row>
    <row r="51" spans="1:7" ht="18" customHeight="1">
      <c r="A51" s="14" t="s">
        <v>29</v>
      </c>
      <c r="B51" s="15" t="s">
        <v>145</v>
      </c>
      <c r="C51" s="16">
        <v>140</v>
      </c>
      <c r="D51" s="18">
        <v>1</v>
      </c>
      <c r="E51" s="18"/>
      <c r="F51" s="18">
        <v>1</v>
      </c>
      <c r="G51" s="5"/>
    </row>
    <row r="52" spans="1:7" ht="18" customHeight="1">
      <c r="A52" s="14" t="s">
        <v>29</v>
      </c>
      <c r="B52" s="15" t="s">
        <v>146</v>
      </c>
      <c r="C52" s="16">
        <v>141</v>
      </c>
      <c r="D52" s="18">
        <v>1</v>
      </c>
      <c r="E52" s="18">
        <v>1</v>
      </c>
      <c r="F52" s="18"/>
      <c r="G52" s="5"/>
    </row>
    <row r="53" spans="1:7" ht="18" customHeight="1">
      <c r="A53" s="19" t="s">
        <v>30</v>
      </c>
      <c r="B53" s="20"/>
      <c r="C53" s="21">
        <v>826</v>
      </c>
      <c r="D53" s="22">
        <f>SUM(D45:D52)</f>
        <v>9</v>
      </c>
      <c r="E53" s="22">
        <f>SUM(E45:E52)</f>
        <v>2</v>
      </c>
      <c r="F53" s="22">
        <f>SUM(F45:F52)</f>
        <v>7</v>
      </c>
      <c r="G53" s="5"/>
    </row>
    <row r="54" spans="1:7" ht="18" customHeight="1">
      <c r="A54" s="25" t="s">
        <v>171</v>
      </c>
      <c r="B54" s="10" t="s">
        <v>171</v>
      </c>
      <c r="C54" s="11">
        <v>73</v>
      </c>
      <c r="D54" s="13">
        <v>1</v>
      </c>
      <c r="E54" s="13">
        <v>1</v>
      </c>
      <c r="F54" s="13"/>
      <c r="G54" s="5"/>
    </row>
    <row r="55" spans="1:7" ht="18" customHeight="1">
      <c r="A55" s="19" t="s">
        <v>30</v>
      </c>
      <c r="B55" s="20"/>
      <c r="C55" s="21">
        <v>73</v>
      </c>
      <c r="D55" s="22">
        <v>1</v>
      </c>
      <c r="E55" s="26">
        <v>1</v>
      </c>
      <c r="F55" s="26"/>
      <c r="G55" s="5"/>
    </row>
    <row r="56" spans="1:7" ht="18" customHeight="1">
      <c r="A56" s="9" t="s">
        <v>6</v>
      </c>
      <c r="B56" s="10" t="s">
        <v>6</v>
      </c>
      <c r="C56" s="11">
        <v>128</v>
      </c>
      <c r="D56" s="13">
        <v>2</v>
      </c>
      <c r="E56" s="13">
        <v>1</v>
      </c>
      <c r="F56" s="13">
        <v>1</v>
      </c>
      <c r="G56" s="5"/>
    </row>
    <row r="57" spans="1:7" ht="18" customHeight="1">
      <c r="A57" s="14" t="s">
        <v>29</v>
      </c>
      <c r="B57" s="15" t="s">
        <v>31</v>
      </c>
      <c r="C57" s="16">
        <v>585</v>
      </c>
      <c r="D57" s="18">
        <v>2</v>
      </c>
      <c r="E57" s="18">
        <v>1</v>
      </c>
      <c r="F57" s="18">
        <v>1</v>
      </c>
      <c r="G57" s="5"/>
    </row>
    <row r="58" spans="1:7" ht="18" customHeight="1">
      <c r="A58" s="14" t="s">
        <v>29</v>
      </c>
      <c r="B58" s="15" t="s">
        <v>34</v>
      </c>
      <c r="C58" s="16">
        <v>339</v>
      </c>
      <c r="D58" s="18">
        <v>2</v>
      </c>
      <c r="E58" s="18">
        <v>1</v>
      </c>
      <c r="F58" s="18">
        <v>1</v>
      </c>
      <c r="G58" s="5"/>
    </row>
    <row r="59" spans="1:7" ht="18" customHeight="1">
      <c r="A59" s="14" t="s">
        <v>29</v>
      </c>
      <c r="B59" s="15" t="s">
        <v>35</v>
      </c>
      <c r="C59" s="16">
        <v>611</v>
      </c>
      <c r="D59" s="18">
        <v>2</v>
      </c>
      <c r="E59" s="18">
        <v>1</v>
      </c>
      <c r="F59" s="18">
        <v>1</v>
      </c>
      <c r="G59" s="5"/>
    </row>
    <row r="60" spans="1:7" ht="18" customHeight="1">
      <c r="A60" s="14" t="s">
        <v>29</v>
      </c>
      <c r="B60" s="15" t="s">
        <v>36</v>
      </c>
      <c r="C60" s="16">
        <v>613</v>
      </c>
      <c r="D60" s="18">
        <v>2</v>
      </c>
      <c r="E60" s="18">
        <v>1</v>
      </c>
      <c r="F60" s="18">
        <v>1</v>
      </c>
      <c r="G60" s="5"/>
    </row>
    <row r="61" spans="1:7" ht="18" customHeight="1">
      <c r="A61" s="14" t="s">
        <v>29</v>
      </c>
      <c r="B61" s="15" t="s">
        <v>43</v>
      </c>
      <c r="C61" s="16">
        <v>685</v>
      </c>
      <c r="D61" s="18">
        <v>2</v>
      </c>
      <c r="E61" s="18">
        <v>1</v>
      </c>
      <c r="F61" s="18">
        <v>1</v>
      </c>
      <c r="G61" s="5"/>
    </row>
    <row r="62" spans="1:7" ht="18" customHeight="1">
      <c r="A62" s="14" t="s">
        <v>29</v>
      </c>
      <c r="B62" s="15" t="s">
        <v>0</v>
      </c>
      <c r="C62" s="16">
        <v>130</v>
      </c>
      <c r="D62" s="18">
        <v>1</v>
      </c>
      <c r="E62" s="18"/>
      <c r="F62" s="18">
        <v>1</v>
      </c>
      <c r="G62" s="5"/>
    </row>
    <row r="63" spans="1:7" ht="18" customHeight="1">
      <c r="A63" s="14" t="s">
        <v>29</v>
      </c>
      <c r="B63" s="15" t="s">
        <v>33</v>
      </c>
      <c r="C63" s="16">
        <v>169</v>
      </c>
      <c r="D63" s="18">
        <v>2</v>
      </c>
      <c r="E63" s="18">
        <v>1</v>
      </c>
      <c r="F63" s="18">
        <v>1</v>
      </c>
      <c r="G63" s="5"/>
    </row>
    <row r="64" spans="1:7" ht="18" customHeight="1">
      <c r="A64" s="14" t="s">
        <v>29</v>
      </c>
      <c r="B64" s="15" t="s">
        <v>38</v>
      </c>
      <c r="C64" s="16">
        <v>195</v>
      </c>
      <c r="D64" s="18">
        <v>2</v>
      </c>
      <c r="E64" s="18">
        <v>1</v>
      </c>
      <c r="F64" s="18">
        <v>1</v>
      </c>
      <c r="G64" s="5"/>
    </row>
    <row r="65" spans="1:7" ht="18" customHeight="1">
      <c r="A65" s="14" t="s">
        <v>29</v>
      </c>
      <c r="B65" s="15" t="s">
        <v>8</v>
      </c>
      <c r="C65" s="16">
        <v>98</v>
      </c>
      <c r="D65" s="18">
        <v>2</v>
      </c>
      <c r="E65" s="18">
        <v>1</v>
      </c>
      <c r="F65" s="18">
        <v>1</v>
      </c>
      <c r="G65" s="5"/>
    </row>
    <row r="66" spans="1:7" ht="18" customHeight="1">
      <c r="A66" s="14" t="s">
        <v>29</v>
      </c>
      <c r="B66" s="15" t="s">
        <v>40</v>
      </c>
      <c r="C66" s="16">
        <v>157</v>
      </c>
      <c r="D66" s="18">
        <v>2</v>
      </c>
      <c r="E66" s="18">
        <v>1</v>
      </c>
      <c r="F66" s="18">
        <v>1</v>
      </c>
      <c r="G66" s="5"/>
    </row>
    <row r="67" spans="1:7" ht="18" customHeight="1">
      <c r="A67" s="14" t="s">
        <v>29</v>
      </c>
      <c r="B67" s="15" t="s">
        <v>42</v>
      </c>
      <c r="C67" s="16">
        <v>215</v>
      </c>
      <c r="D67" s="18">
        <v>2</v>
      </c>
      <c r="E67" s="18">
        <v>1</v>
      </c>
      <c r="F67" s="18">
        <v>1</v>
      </c>
      <c r="G67" s="5"/>
    </row>
    <row r="68" spans="1:7" ht="18" customHeight="1">
      <c r="A68" s="14" t="s">
        <v>29</v>
      </c>
      <c r="B68" s="15" t="s">
        <v>32</v>
      </c>
      <c r="C68" s="16">
        <v>280</v>
      </c>
      <c r="D68" s="18">
        <v>2</v>
      </c>
      <c r="E68" s="18">
        <v>1</v>
      </c>
      <c r="F68" s="18">
        <v>1</v>
      </c>
      <c r="G68" s="5"/>
    </row>
    <row r="69" spans="1:7" ht="18" customHeight="1">
      <c r="A69" s="14" t="s">
        <v>29</v>
      </c>
      <c r="B69" s="15" t="s">
        <v>37</v>
      </c>
      <c r="C69" s="16">
        <v>208</v>
      </c>
      <c r="D69" s="18">
        <v>2</v>
      </c>
      <c r="E69" s="18">
        <v>1</v>
      </c>
      <c r="F69" s="18">
        <v>1</v>
      </c>
      <c r="G69" s="5"/>
    </row>
    <row r="70" spans="1:7" ht="18" customHeight="1">
      <c r="A70" s="14" t="s">
        <v>29</v>
      </c>
      <c r="B70" s="15" t="s">
        <v>39</v>
      </c>
      <c r="C70" s="16">
        <v>314</v>
      </c>
      <c r="D70" s="18">
        <v>2</v>
      </c>
      <c r="E70" s="18">
        <v>1</v>
      </c>
      <c r="F70" s="18">
        <v>1</v>
      </c>
      <c r="G70" s="5"/>
    </row>
    <row r="71" spans="1:7" ht="18" customHeight="1">
      <c r="A71" s="14" t="s">
        <v>29</v>
      </c>
      <c r="B71" s="15" t="s">
        <v>41</v>
      </c>
      <c r="C71" s="16">
        <v>220</v>
      </c>
      <c r="D71" s="18">
        <v>2</v>
      </c>
      <c r="E71" s="18">
        <v>1</v>
      </c>
      <c r="F71" s="18">
        <v>1</v>
      </c>
      <c r="G71" s="5"/>
    </row>
    <row r="72" spans="1:7" ht="18" customHeight="1">
      <c r="A72" s="14" t="s">
        <v>29</v>
      </c>
      <c r="B72" s="15" t="s">
        <v>7</v>
      </c>
      <c r="C72" s="16">
        <v>132</v>
      </c>
      <c r="D72" s="18">
        <v>2</v>
      </c>
      <c r="E72" s="18">
        <v>1</v>
      </c>
      <c r="F72" s="18">
        <v>1</v>
      </c>
      <c r="G72" s="5"/>
    </row>
    <row r="73" spans="1:7" ht="18" customHeight="1">
      <c r="A73" s="19" t="s">
        <v>30</v>
      </c>
      <c r="B73" s="20"/>
      <c r="C73" s="21">
        <v>5079</v>
      </c>
      <c r="D73" s="22">
        <f>SUM(D56:D72)</f>
        <v>33</v>
      </c>
      <c r="E73" s="22">
        <f>SUM(E56:E72)</f>
        <v>16</v>
      </c>
      <c r="F73" s="22">
        <f>SUM(F56:F72)</f>
        <v>17</v>
      </c>
      <c r="G73" s="5"/>
    </row>
    <row r="74" spans="1:7" ht="18" customHeight="1">
      <c r="A74" s="9" t="s">
        <v>9</v>
      </c>
      <c r="B74" s="10" t="s">
        <v>9</v>
      </c>
      <c r="C74" s="11">
        <v>110</v>
      </c>
      <c r="D74" s="13">
        <v>2</v>
      </c>
      <c r="E74" s="13">
        <v>1</v>
      </c>
      <c r="F74" s="13">
        <v>1</v>
      </c>
      <c r="G74" s="5"/>
    </row>
    <row r="75" spans="1:7" ht="18" customHeight="1">
      <c r="A75" s="14" t="s">
        <v>29</v>
      </c>
      <c r="B75" s="15" t="s">
        <v>44</v>
      </c>
      <c r="C75" s="16">
        <v>293</v>
      </c>
      <c r="D75" s="18">
        <v>2</v>
      </c>
      <c r="E75" s="18">
        <v>1</v>
      </c>
      <c r="F75" s="18">
        <v>1</v>
      </c>
      <c r="G75" s="5"/>
    </row>
    <row r="76" spans="1:7" ht="18" customHeight="1">
      <c r="A76" s="14" t="s">
        <v>29</v>
      </c>
      <c r="B76" s="15" t="s">
        <v>53</v>
      </c>
      <c r="C76" s="16">
        <v>525</v>
      </c>
      <c r="D76" s="18">
        <v>2</v>
      </c>
      <c r="E76" s="18">
        <v>1</v>
      </c>
      <c r="F76" s="18">
        <v>1</v>
      </c>
      <c r="G76" s="5"/>
    </row>
    <row r="77" spans="1:7" ht="18" customHeight="1">
      <c r="A77" s="14" t="s">
        <v>29</v>
      </c>
      <c r="B77" s="15" t="s">
        <v>54</v>
      </c>
      <c r="C77" s="16">
        <v>441</v>
      </c>
      <c r="D77" s="18">
        <v>2</v>
      </c>
      <c r="E77" s="18">
        <v>1</v>
      </c>
      <c r="F77" s="18">
        <v>1</v>
      </c>
      <c r="G77" s="5"/>
    </row>
    <row r="78" spans="1:7" ht="18" customHeight="1">
      <c r="A78" s="14" t="s">
        <v>29</v>
      </c>
      <c r="B78" s="15" t="s">
        <v>55</v>
      </c>
      <c r="C78" s="16">
        <v>761</v>
      </c>
      <c r="D78" s="18">
        <v>2</v>
      </c>
      <c r="E78" s="18">
        <v>1</v>
      </c>
      <c r="F78" s="18">
        <v>1</v>
      </c>
      <c r="G78" s="5"/>
    </row>
    <row r="79" spans="1:7" ht="18" customHeight="1">
      <c r="A79" s="14" t="s">
        <v>29</v>
      </c>
      <c r="B79" s="15" t="s">
        <v>46</v>
      </c>
      <c r="C79" s="16">
        <v>204</v>
      </c>
      <c r="D79" s="18">
        <v>2</v>
      </c>
      <c r="E79" s="18">
        <v>1</v>
      </c>
      <c r="F79" s="18">
        <v>1</v>
      </c>
      <c r="G79" s="5"/>
    </row>
    <row r="80" spans="1:7" ht="18" customHeight="1">
      <c r="A80" s="14" t="s">
        <v>180</v>
      </c>
      <c r="B80" s="15" t="s">
        <v>48</v>
      </c>
      <c r="C80" s="16">
        <v>136</v>
      </c>
      <c r="D80" s="18">
        <v>2</v>
      </c>
      <c r="E80" s="18">
        <v>1</v>
      </c>
      <c r="F80" s="18">
        <v>1</v>
      </c>
      <c r="G80" s="5"/>
    </row>
    <row r="81" spans="1:7" ht="18" customHeight="1">
      <c r="A81" s="14" t="s">
        <v>29</v>
      </c>
      <c r="B81" s="15" t="s">
        <v>50</v>
      </c>
      <c r="C81" s="16">
        <v>242</v>
      </c>
      <c r="D81" s="18">
        <v>2</v>
      </c>
      <c r="E81" s="18">
        <v>1</v>
      </c>
      <c r="F81" s="18">
        <v>1</v>
      </c>
      <c r="G81" s="5"/>
    </row>
    <row r="82" spans="1:7" ht="18" customHeight="1">
      <c r="A82" s="14" t="s">
        <v>29</v>
      </c>
      <c r="B82" s="15" t="s">
        <v>52</v>
      </c>
      <c r="C82" s="16">
        <v>118</v>
      </c>
      <c r="D82" s="18">
        <v>2</v>
      </c>
      <c r="E82" s="18">
        <v>1</v>
      </c>
      <c r="F82" s="18">
        <v>1</v>
      </c>
      <c r="G82" s="5"/>
    </row>
    <row r="83" spans="1:7" ht="18" customHeight="1">
      <c r="A83" s="14" t="s">
        <v>29</v>
      </c>
      <c r="B83" s="15" t="s">
        <v>45</v>
      </c>
      <c r="C83" s="16">
        <v>301</v>
      </c>
      <c r="D83" s="18">
        <v>2</v>
      </c>
      <c r="E83" s="18">
        <v>1</v>
      </c>
      <c r="F83" s="18">
        <v>1</v>
      </c>
      <c r="G83" s="5"/>
    </row>
    <row r="84" spans="1:7" ht="18" customHeight="1">
      <c r="A84" s="14" t="s">
        <v>29</v>
      </c>
      <c r="B84" s="15" t="s">
        <v>47</v>
      </c>
      <c r="C84" s="16">
        <v>152</v>
      </c>
      <c r="D84" s="18">
        <v>2</v>
      </c>
      <c r="E84" s="18">
        <v>1</v>
      </c>
      <c r="F84" s="18">
        <v>1</v>
      </c>
      <c r="G84" s="5"/>
    </row>
    <row r="85" spans="1:7" ht="18" customHeight="1">
      <c r="A85" s="14" t="s">
        <v>29</v>
      </c>
      <c r="B85" s="15" t="s">
        <v>49</v>
      </c>
      <c r="C85" s="16">
        <v>184</v>
      </c>
      <c r="D85" s="18">
        <v>2</v>
      </c>
      <c r="E85" s="18">
        <v>1</v>
      </c>
      <c r="F85" s="18">
        <v>1</v>
      </c>
      <c r="G85" s="5"/>
    </row>
    <row r="86" spans="1:7" ht="18" customHeight="1">
      <c r="A86" s="14" t="s">
        <v>29</v>
      </c>
      <c r="B86" s="15" t="s">
        <v>51</v>
      </c>
      <c r="C86" s="16">
        <v>110</v>
      </c>
      <c r="D86" s="18">
        <v>2</v>
      </c>
      <c r="E86" s="18">
        <v>1</v>
      </c>
      <c r="F86" s="18">
        <v>1</v>
      </c>
      <c r="G86" s="5"/>
    </row>
    <row r="87" spans="1:7" ht="18" customHeight="1">
      <c r="A87" s="14" t="s">
        <v>29</v>
      </c>
      <c r="B87" s="15" t="s">
        <v>10</v>
      </c>
      <c r="C87" s="16">
        <v>108</v>
      </c>
      <c r="D87" s="18">
        <v>1</v>
      </c>
      <c r="E87" s="18"/>
      <c r="F87" s="18">
        <v>1</v>
      </c>
      <c r="G87" s="5"/>
    </row>
    <row r="88" spans="1:7" ht="18" customHeight="1">
      <c r="A88" s="19" t="s">
        <v>30</v>
      </c>
      <c r="B88" s="20"/>
      <c r="C88" s="21">
        <v>3685</v>
      </c>
      <c r="D88" s="26">
        <f>SUM(D74:D87)</f>
        <v>27</v>
      </c>
      <c r="E88" s="26">
        <f>SUM(E74:E87)</f>
        <v>13</v>
      </c>
      <c r="F88" s="26">
        <f>SUM(F74:F87)</f>
        <v>14</v>
      </c>
      <c r="G88" s="5"/>
    </row>
    <row r="89" spans="1:7" ht="18" customHeight="1">
      <c r="A89" s="9" t="s">
        <v>11</v>
      </c>
      <c r="B89" s="10" t="s">
        <v>11</v>
      </c>
      <c r="C89" s="11">
        <v>111</v>
      </c>
      <c r="D89" s="13">
        <v>2</v>
      </c>
      <c r="E89" s="13">
        <v>1</v>
      </c>
      <c r="F89" s="13">
        <v>1</v>
      </c>
      <c r="G89" s="5"/>
    </row>
    <row r="90" spans="1:7" ht="18" customHeight="1">
      <c r="A90" s="14" t="s">
        <v>29</v>
      </c>
      <c r="B90" s="15" t="s">
        <v>58</v>
      </c>
      <c r="C90" s="16">
        <v>414</v>
      </c>
      <c r="D90" s="18">
        <v>2</v>
      </c>
      <c r="E90" s="18">
        <v>1</v>
      </c>
      <c r="F90" s="18">
        <v>1</v>
      </c>
      <c r="G90" s="5"/>
    </row>
    <row r="91" spans="1:7" ht="18" customHeight="1">
      <c r="A91" s="14" t="s">
        <v>29</v>
      </c>
      <c r="B91" s="15" t="s">
        <v>59</v>
      </c>
      <c r="C91" s="16">
        <v>408</v>
      </c>
      <c r="D91" s="18">
        <v>2</v>
      </c>
      <c r="E91" s="18">
        <v>1</v>
      </c>
      <c r="F91" s="18">
        <v>1</v>
      </c>
      <c r="G91" s="5"/>
    </row>
    <row r="92" spans="1:7" ht="18" customHeight="1">
      <c r="A92" s="14" t="s">
        <v>29</v>
      </c>
      <c r="B92" s="15" t="s">
        <v>64</v>
      </c>
      <c r="C92" s="16">
        <v>518</v>
      </c>
      <c r="D92" s="18">
        <v>2</v>
      </c>
      <c r="E92" s="18">
        <v>1</v>
      </c>
      <c r="F92" s="18">
        <v>1</v>
      </c>
      <c r="G92" s="5"/>
    </row>
    <row r="93" spans="1:7" ht="18" customHeight="1">
      <c r="A93" s="14" t="s">
        <v>29</v>
      </c>
      <c r="B93" s="15" t="s">
        <v>69</v>
      </c>
      <c r="C93" s="16">
        <v>655</v>
      </c>
      <c r="D93" s="18">
        <v>2</v>
      </c>
      <c r="E93" s="18">
        <v>1</v>
      </c>
      <c r="F93" s="18">
        <v>1</v>
      </c>
      <c r="G93" s="5"/>
    </row>
    <row r="94" spans="1:7" ht="18" customHeight="1">
      <c r="A94" s="14" t="s">
        <v>29</v>
      </c>
      <c r="B94" s="15" t="s">
        <v>70</v>
      </c>
      <c r="C94" s="16">
        <v>406</v>
      </c>
      <c r="D94" s="18">
        <v>2</v>
      </c>
      <c r="E94" s="18">
        <v>1</v>
      </c>
      <c r="F94" s="18">
        <v>1</v>
      </c>
      <c r="G94" s="5"/>
    </row>
    <row r="95" spans="1:7" ht="18" customHeight="1">
      <c r="A95" s="14" t="s">
        <v>29</v>
      </c>
      <c r="B95" s="15" t="s">
        <v>68</v>
      </c>
      <c r="C95" s="16">
        <v>137</v>
      </c>
      <c r="D95" s="18">
        <v>2</v>
      </c>
      <c r="E95" s="18">
        <v>1</v>
      </c>
      <c r="F95" s="18">
        <v>1</v>
      </c>
      <c r="G95" s="5"/>
    </row>
    <row r="96" spans="1:7" ht="18" customHeight="1">
      <c r="A96" s="14" t="s">
        <v>29</v>
      </c>
      <c r="B96" s="15" t="s">
        <v>57</v>
      </c>
      <c r="C96" s="16">
        <v>138</v>
      </c>
      <c r="D96" s="18">
        <v>2</v>
      </c>
      <c r="E96" s="18">
        <v>1</v>
      </c>
      <c r="F96" s="18">
        <v>1</v>
      </c>
      <c r="G96" s="5"/>
    </row>
    <row r="97" spans="1:7" ht="18" customHeight="1">
      <c r="A97" s="14" t="s">
        <v>29</v>
      </c>
      <c r="B97" s="15" t="s">
        <v>61</v>
      </c>
      <c r="C97" s="16">
        <v>110</v>
      </c>
      <c r="D97" s="18">
        <v>2</v>
      </c>
      <c r="E97" s="18">
        <v>1</v>
      </c>
      <c r="F97" s="18">
        <v>1</v>
      </c>
      <c r="G97" s="5"/>
    </row>
    <row r="98" spans="1:7" ht="18" customHeight="1">
      <c r="A98" s="14" t="s">
        <v>29</v>
      </c>
      <c r="B98" s="15" t="s">
        <v>63</v>
      </c>
      <c r="C98" s="16">
        <v>118</v>
      </c>
      <c r="D98" s="18">
        <v>2</v>
      </c>
      <c r="E98" s="18">
        <v>1</v>
      </c>
      <c r="F98" s="18">
        <v>1</v>
      </c>
      <c r="G98" s="5"/>
    </row>
    <row r="99" spans="1:7" ht="18" customHeight="1">
      <c r="A99" s="14" t="s">
        <v>29</v>
      </c>
      <c r="B99" s="15" t="s">
        <v>67</v>
      </c>
      <c r="C99" s="16">
        <v>100</v>
      </c>
      <c r="D99" s="18">
        <v>2</v>
      </c>
      <c r="E99" s="18">
        <v>1</v>
      </c>
      <c r="F99" s="18">
        <v>1</v>
      </c>
      <c r="G99" s="5"/>
    </row>
    <row r="100" spans="1:7" ht="18" customHeight="1">
      <c r="A100" s="14" t="s">
        <v>29</v>
      </c>
      <c r="B100" s="15" t="s">
        <v>65</v>
      </c>
      <c r="C100" s="16">
        <v>211</v>
      </c>
      <c r="D100" s="18">
        <v>2</v>
      </c>
      <c r="E100" s="18">
        <v>1</v>
      </c>
      <c r="F100" s="18">
        <v>1</v>
      </c>
      <c r="G100" s="5"/>
    </row>
    <row r="101" spans="1:7" ht="18" customHeight="1">
      <c r="A101" s="14" t="s">
        <v>29</v>
      </c>
      <c r="B101" s="15" t="s">
        <v>56</v>
      </c>
      <c r="C101" s="16">
        <v>159</v>
      </c>
      <c r="D101" s="18">
        <v>2</v>
      </c>
      <c r="E101" s="18">
        <v>1</v>
      </c>
      <c r="F101" s="18">
        <v>1</v>
      </c>
      <c r="G101" s="5"/>
    </row>
    <row r="102" spans="1:7" ht="18" customHeight="1">
      <c r="A102" s="14" t="s">
        <v>29</v>
      </c>
      <c r="B102" s="15" t="s">
        <v>60</v>
      </c>
      <c r="C102" s="16">
        <v>135</v>
      </c>
      <c r="D102" s="18">
        <v>2</v>
      </c>
      <c r="E102" s="18">
        <v>1</v>
      </c>
      <c r="F102" s="18">
        <v>1</v>
      </c>
      <c r="G102" s="5"/>
    </row>
    <row r="103" spans="1:7" ht="18" customHeight="1">
      <c r="A103" s="14" t="s">
        <v>29</v>
      </c>
      <c r="B103" s="15" t="s">
        <v>62</v>
      </c>
      <c r="C103" s="16">
        <v>227</v>
      </c>
      <c r="D103" s="18">
        <v>2</v>
      </c>
      <c r="E103" s="18">
        <v>1</v>
      </c>
      <c r="F103" s="18">
        <v>1</v>
      </c>
      <c r="G103" s="5"/>
    </row>
    <row r="104" spans="1:7" ht="18" customHeight="1">
      <c r="A104" s="14" t="s">
        <v>29</v>
      </c>
      <c r="B104" s="15" t="s">
        <v>66</v>
      </c>
      <c r="C104" s="16">
        <v>117</v>
      </c>
      <c r="D104" s="18">
        <v>2</v>
      </c>
      <c r="E104" s="18">
        <v>1</v>
      </c>
      <c r="F104" s="18">
        <v>1</v>
      </c>
      <c r="G104" s="5"/>
    </row>
    <row r="105" spans="1:7" ht="18" customHeight="1">
      <c r="A105" s="14" t="s">
        <v>29</v>
      </c>
      <c r="B105" s="15" t="s">
        <v>12</v>
      </c>
      <c r="C105" s="16">
        <v>91</v>
      </c>
      <c r="D105" s="18">
        <v>1</v>
      </c>
      <c r="E105" s="18"/>
      <c r="F105" s="18">
        <v>1</v>
      </c>
      <c r="G105" s="5"/>
    </row>
    <row r="106" spans="1:7" ht="18" customHeight="1">
      <c r="A106" s="19" t="s">
        <v>30</v>
      </c>
      <c r="B106" s="20"/>
      <c r="C106" s="21">
        <v>4055</v>
      </c>
      <c r="D106" s="26">
        <f>SUM(D89:D105)</f>
        <v>33</v>
      </c>
      <c r="E106" s="26">
        <f>SUM(E89:E105)</f>
        <v>16</v>
      </c>
      <c r="F106" s="26">
        <f>SUM(F89:F105)</f>
        <v>17</v>
      </c>
      <c r="G106" s="5"/>
    </row>
    <row r="107" spans="1:7" ht="18" customHeight="1">
      <c r="A107" s="9" t="s">
        <v>13</v>
      </c>
      <c r="B107" s="10" t="s">
        <v>13</v>
      </c>
      <c r="C107" s="11">
        <v>115</v>
      </c>
      <c r="D107" s="13">
        <v>2</v>
      </c>
      <c r="E107" s="13">
        <v>1</v>
      </c>
      <c r="F107" s="13">
        <v>1</v>
      </c>
      <c r="G107" s="5"/>
    </row>
    <row r="108" spans="1:7" ht="18" customHeight="1">
      <c r="A108" s="14" t="s">
        <v>29</v>
      </c>
      <c r="B108" s="15" t="s">
        <v>78</v>
      </c>
      <c r="C108" s="16">
        <v>475</v>
      </c>
      <c r="D108" s="18">
        <v>2</v>
      </c>
      <c r="E108" s="18">
        <v>1</v>
      </c>
      <c r="F108" s="18">
        <v>1</v>
      </c>
      <c r="G108" s="5"/>
    </row>
    <row r="109" spans="1:7" ht="18" customHeight="1">
      <c r="A109" s="14" t="s">
        <v>29</v>
      </c>
      <c r="B109" s="15" t="s">
        <v>84</v>
      </c>
      <c r="C109" s="16">
        <v>374</v>
      </c>
      <c r="D109" s="18">
        <v>2</v>
      </c>
      <c r="E109" s="18">
        <v>1</v>
      </c>
      <c r="F109" s="18">
        <v>1</v>
      </c>
      <c r="G109" s="5"/>
    </row>
    <row r="110" spans="1:7" ht="18" customHeight="1">
      <c r="A110" s="14" t="s">
        <v>29</v>
      </c>
      <c r="B110" s="15" t="s">
        <v>85</v>
      </c>
      <c r="C110" s="16">
        <v>412</v>
      </c>
      <c r="D110" s="18">
        <v>2</v>
      </c>
      <c r="E110" s="18">
        <v>1</v>
      </c>
      <c r="F110" s="18">
        <v>1</v>
      </c>
      <c r="G110" s="5"/>
    </row>
    <row r="111" spans="1:7" ht="18" customHeight="1">
      <c r="A111" s="14" t="s">
        <v>29</v>
      </c>
      <c r="B111" s="15" t="s">
        <v>86</v>
      </c>
      <c r="C111" s="16">
        <v>624</v>
      </c>
      <c r="D111" s="18">
        <v>2</v>
      </c>
      <c r="E111" s="18">
        <v>1</v>
      </c>
      <c r="F111" s="18">
        <v>1</v>
      </c>
      <c r="G111" s="5"/>
    </row>
    <row r="112" spans="1:7" ht="18" customHeight="1">
      <c r="A112" s="14" t="s">
        <v>29</v>
      </c>
      <c r="B112" s="15" t="s">
        <v>75</v>
      </c>
      <c r="C112" s="16">
        <v>495</v>
      </c>
      <c r="D112" s="18">
        <v>2</v>
      </c>
      <c r="E112" s="18">
        <v>1</v>
      </c>
      <c r="F112" s="18">
        <v>1</v>
      </c>
      <c r="G112" s="5"/>
    </row>
    <row r="113" spans="1:7" ht="18" customHeight="1">
      <c r="A113" s="14" t="s">
        <v>29</v>
      </c>
      <c r="B113" s="15" t="s">
        <v>81</v>
      </c>
      <c r="C113" s="16">
        <v>558</v>
      </c>
      <c r="D113" s="18">
        <v>2</v>
      </c>
      <c r="E113" s="18">
        <v>1</v>
      </c>
      <c r="F113" s="18">
        <v>1</v>
      </c>
      <c r="G113" s="5"/>
    </row>
    <row r="114" spans="1:7" ht="18" customHeight="1">
      <c r="A114" s="14" t="s">
        <v>29</v>
      </c>
      <c r="B114" s="15" t="s">
        <v>72</v>
      </c>
      <c r="C114" s="16">
        <v>174</v>
      </c>
      <c r="D114" s="18">
        <v>2</v>
      </c>
      <c r="E114" s="18">
        <v>1</v>
      </c>
      <c r="F114" s="18">
        <v>1</v>
      </c>
      <c r="G114" s="5"/>
    </row>
    <row r="115" spans="1:7" ht="18" customHeight="1">
      <c r="A115" s="14" t="s">
        <v>29</v>
      </c>
      <c r="B115" s="15" t="s">
        <v>77</v>
      </c>
      <c r="C115" s="16">
        <v>97</v>
      </c>
      <c r="D115" s="18">
        <v>2</v>
      </c>
      <c r="E115" s="18">
        <v>1</v>
      </c>
      <c r="F115" s="18">
        <v>1</v>
      </c>
      <c r="G115" s="5"/>
    </row>
    <row r="116" spans="1:7" ht="18" customHeight="1">
      <c r="A116" s="14" t="s">
        <v>29</v>
      </c>
      <c r="B116" s="15" t="s">
        <v>74</v>
      </c>
      <c r="C116" s="16">
        <v>112</v>
      </c>
      <c r="D116" s="18">
        <v>2</v>
      </c>
      <c r="E116" s="18">
        <v>1</v>
      </c>
      <c r="F116" s="18">
        <v>1</v>
      </c>
      <c r="G116" s="5"/>
    </row>
    <row r="117" spans="1:7" ht="18" customHeight="1">
      <c r="A117" s="14" t="s">
        <v>29</v>
      </c>
      <c r="B117" s="15" t="s">
        <v>83</v>
      </c>
      <c r="C117" s="16">
        <v>79</v>
      </c>
      <c r="D117" s="18">
        <v>2</v>
      </c>
      <c r="E117" s="18">
        <v>1</v>
      </c>
      <c r="F117" s="18">
        <v>1</v>
      </c>
      <c r="G117" s="5"/>
    </row>
    <row r="118" spans="1:7" ht="18" customHeight="1">
      <c r="A118" s="14" t="s">
        <v>29</v>
      </c>
      <c r="B118" s="15" t="s">
        <v>80</v>
      </c>
      <c r="C118" s="16">
        <v>128</v>
      </c>
      <c r="D118" s="18">
        <v>2</v>
      </c>
      <c r="E118" s="18">
        <v>1</v>
      </c>
      <c r="F118" s="18">
        <v>1</v>
      </c>
      <c r="G118" s="5"/>
    </row>
    <row r="119" spans="1:7" ht="18" customHeight="1">
      <c r="A119" s="14" t="s">
        <v>181</v>
      </c>
      <c r="B119" s="15" t="s">
        <v>71</v>
      </c>
      <c r="C119" s="16">
        <v>327</v>
      </c>
      <c r="D119" s="18">
        <v>2</v>
      </c>
      <c r="E119" s="18">
        <v>1</v>
      </c>
      <c r="F119" s="18">
        <v>1</v>
      </c>
      <c r="G119" s="5"/>
    </row>
    <row r="120" spans="1:7" ht="18" customHeight="1">
      <c r="A120" s="14" t="s">
        <v>29</v>
      </c>
      <c r="B120" s="15" t="s">
        <v>76</v>
      </c>
      <c r="C120" s="16">
        <v>158</v>
      </c>
      <c r="D120" s="18">
        <v>2</v>
      </c>
      <c r="E120" s="18">
        <v>1</v>
      </c>
      <c r="F120" s="18">
        <v>1</v>
      </c>
      <c r="G120" s="5"/>
    </row>
    <row r="121" spans="1:7" ht="18" customHeight="1">
      <c r="A121" s="14" t="s">
        <v>29</v>
      </c>
      <c r="B121" s="15" t="s">
        <v>79</v>
      </c>
      <c r="C121" s="16">
        <v>340</v>
      </c>
      <c r="D121" s="18">
        <v>2</v>
      </c>
      <c r="E121" s="18">
        <v>1</v>
      </c>
      <c r="F121" s="18">
        <v>1</v>
      </c>
      <c r="G121" s="5"/>
    </row>
    <row r="122" spans="1:7" ht="18" customHeight="1">
      <c r="A122" s="14" t="s">
        <v>29</v>
      </c>
      <c r="B122" s="15" t="s">
        <v>82</v>
      </c>
      <c r="C122" s="16">
        <v>120</v>
      </c>
      <c r="D122" s="18">
        <v>2</v>
      </c>
      <c r="E122" s="18">
        <v>1</v>
      </c>
      <c r="F122" s="18">
        <v>1</v>
      </c>
      <c r="G122" s="5"/>
    </row>
    <row r="123" spans="1:7" ht="18" customHeight="1">
      <c r="A123" s="14" t="s">
        <v>29</v>
      </c>
      <c r="B123" s="15" t="s">
        <v>73</v>
      </c>
      <c r="C123" s="16">
        <v>155</v>
      </c>
      <c r="D123" s="18">
        <v>2</v>
      </c>
      <c r="E123" s="18">
        <v>1</v>
      </c>
      <c r="F123" s="18">
        <v>1</v>
      </c>
      <c r="G123" s="5"/>
    </row>
    <row r="124" spans="1:7" ht="18" customHeight="1">
      <c r="A124" s="14" t="s">
        <v>29</v>
      </c>
      <c r="B124" s="15" t="s">
        <v>14</v>
      </c>
      <c r="C124" s="16">
        <v>133</v>
      </c>
      <c r="D124" s="18">
        <v>1</v>
      </c>
      <c r="E124" s="18"/>
      <c r="F124" s="18">
        <v>1</v>
      </c>
      <c r="G124" s="5"/>
    </row>
    <row r="125" spans="1:7" ht="18" customHeight="1">
      <c r="A125" s="19" t="s">
        <v>30</v>
      </c>
      <c r="B125" s="20"/>
      <c r="C125" s="21">
        <v>4876</v>
      </c>
      <c r="D125" s="26">
        <f>SUM(D107:D124)</f>
        <v>35</v>
      </c>
      <c r="E125" s="26">
        <f>SUM(E107:E124)</f>
        <v>17</v>
      </c>
      <c r="F125" s="26">
        <f>SUM(F107:F124)</f>
        <v>18</v>
      </c>
      <c r="G125" s="5"/>
    </row>
    <row r="126" spans="1:7" ht="18" customHeight="1">
      <c r="A126" s="9" t="s">
        <v>15</v>
      </c>
      <c r="B126" s="10" t="s">
        <v>15</v>
      </c>
      <c r="C126" s="11">
        <v>92</v>
      </c>
      <c r="D126" s="13">
        <v>2</v>
      </c>
      <c r="E126" s="13">
        <v>1</v>
      </c>
      <c r="F126" s="13">
        <v>1</v>
      </c>
      <c r="G126" s="5"/>
    </row>
    <row r="127" spans="1:7" ht="18" customHeight="1">
      <c r="A127" s="14" t="s">
        <v>29</v>
      </c>
      <c r="B127" s="15" t="s">
        <v>89</v>
      </c>
      <c r="C127" s="16">
        <v>716</v>
      </c>
      <c r="D127" s="18">
        <v>2</v>
      </c>
      <c r="E127" s="18">
        <v>1</v>
      </c>
      <c r="F127" s="18">
        <v>1</v>
      </c>
      <c r="G127" s="5"/>
    </row>
    <row r="128" spans="1:7" ht="18" customHeight="1">
      <c r="A128" s="14" t="s">
        <v>29</v>
      </c>
      <c r="B128" s="15" t="s">
        <v>90</v>
      </c>
      <c r="C128" s="16">
        <v>444</v>
      </c>
      <c r="D128" s="18">
        <v>2</v>
      </c>
      <c r="E128" s="18">
        <v>1</v>
      </c>
      <c r="F128" s="18">
        <v>1</v>
      </c>
      <c r="G128" s="5"/>
    </row>
    <row r="129" spans="1:7" ht="18" customHeight="1">
      <c r="A129" s="14" t="s">
        <v>29</v>
      </c>
      <c r="B129" s="15" t="s">
        <v>91</v>
      </c>
      <c r="C129" s="16">
        <v>465</v>
      </c>
      <c r="D129" s="18">
        <v>2</v>
      </c>
      <c r="E129" s="18">
        <v>1</v>
      </c>
      <c r="F129" s="18">
        <v>1</v>
      </c>
      <c r="G129" s="5"/>
    </row>
    <row r="130" spans="1:7" ht="18" customHeight="1">
      <c r="A130" s="14" t="s">
        <v>29</v>
      </c>
      <c r="B130" s="15" t="s">
        <v>88</v>
      </c>
      <c r="C130" s="16">
        <v>194</v>
      </c>
      <c r="D130" s="18">
        <v>2</v>
      </c>
      <c r="E130" s="18">
        <v>1</v>
      </c>
      <c r="F130" s="18">
        <v>1</v>
      </c>
      <c r="G130" s="5"/>
    </row>
    <row r="131" spans="1:7" ht="18" customHeight="1">
      <c r="A131" s="14" t="s">
        <v>29</v>
      </c>
      <c r="B131" s="15" t="s">
        <v>93</v>
      </c>
      <c r="C131" s="16">
        <v>92</v>
      </c>
      <c r="D131" s="18">
        <v>2</v>
      </c>
      <c r="E131" s="18">
        <v>1</v>
      </c>
      <c r="F131" s="18">
        <v>1</v>
      </c>
      <c r="G131" s="5"/>
    </row>
    <row r="132" spans="1:7" ht="18" customHeight="1">
      <c r="A132" s="14" t="s">
        <v>29</v>
      </c>
      <c r="B132" s="15" t="s">
        <v>95</v>
      </c>
      <c r="C132" s="16">
        <v>82</v>
      </c>
      <c r="D132" s="18">
        <v>2</v>
      </c>
      <c r="E132" s="18">
        <v>1</v>
      </c>
      <c r="F132" s="18">
        <v>1</v>
      </c>
      <c r="G132" s="5"/>
    </row>
    <row r="133" spans="1:6" ht="18" customHeight="1">
      <c r="A133" s="14" t="s">
        <v>29</v>
      </c>
      <c r="B133" s="15" t="s">
        <v>87</v>
      </c>
      <c r="C133" s="16">
        <v>337</v>
      </c>
      <c r="D133" s="18">
        <v>2</v>
      </c>
      <c r="E133" s="18">
        <v>1</v>
      </c>
      <c r="F133" s="18">
        <v>1</v>
      </c>
    </row>
    <row r="134" spans="1:6" ht="18" customHeight="1">
      <c r="A134" s="14" t="s">
        <v>29</v>
      </c>
      <c r="B134" s="15" t="s">
        <v>92</v>
      </c>
      <c r="C134" s="16">
        <v>141</v>
      </c>
      <c r="D134" s="18">
        <v>2</v>
      </c>
      <c r="E134" s="18">
        <v>1</v>
      </c>
      <c r="F134" s="18">
        <v>1</v>
      </c>
    </row>
    <row r="135" spans="1:6" ht="18" customHeight="1">
      <c r="A135" s="14" t="s">
        <v>29</v>
      </c>
      <c r="B135" s="15" t="s">
        <v>94</v>
      </c>
      <c r="C135" s="16">
        <v>129</v>
      </c>
      <c r="D135" s="18">
        <v>2</v>
      </c>
      <c r="E135" s="18">
        <v>1</v>
      </c>
      <c r="F135" s="18">
        <v>1</v>
      </c>
    </row>
    <row r="136" spans="1:6" ht="18" customHeight="1">
      <c r="A136" s="14" t="s">
        <v>29</v>
      </c>
      <c r="B136" s="15" t="s">
        <v>16</v>
      </c>
      <c r="C136" s="16">
        <v>84</v>
      </c>
      <c r="D136" s="18">
        <v>1</v>
      </c>
      <c r="E136" s="18"/>
      <c r="F136" s="18">
        <v>1</v>
      </c>
    </row>
    <row r="137" spans="1:6" ht="18" customHeight="1">
      <c r="A137" s="19" t="s">
        <v>30</v>
      </c>
      <c r="B137" s="20"/>
      <c r="C137" s="21">
        <v>2776</v>
      </c>
      <c r="D137" s="26">
        <f>SUM(D126:D136)</f>
        <v>21</v>
      </c>
      <c r="E137" s="26">
        <f>SUM(E126:E136)</f>
        <v>10</v>
      </c>
      <c r="F137" s="26">
        <f>SUM(F126:F136)</f>
        <v>11</v>
      </c>
    </row>
    <row r="138" spans="1:6" ht="18" customHeight="1">
      <c r="A138" s="9" t="s">
        <v>17</v>
      </c>
      <c r="B138" s="10" t="s">
        <v>17</v>
      </c>
      <c r="C138" s="11">
        <v>101</v>
      </c>
      <c r="D138" s="13">
        <v>2</v>
      </c>
      <c r="E138" s="13">
        <v>1</v>
      </c>
      <c r="F138" s="13">
        <v>1</v>
      </c>
    </row>
    <row r="139" spans="1:6" ht="18" customHeight="1">
      <c r="A139" s="14" t="s">
        <v>29</v>
      </c>
      <c r="B139" s="15" t="s">
        <v>100</v>
      </c>
      <c r="C139" s="16">
        <v>244</v>
      </c>
      <c r="D139" s="18">
        <v>2</v>
      </c>
      <c r="E139" s="18">
        <v>1</v>
      </c>
      <c r="F139" s="18">
        <v>1</v>
      </c>
    </row>
    <row r="140" spans="1:6" ht="18" customHeight="1">
      <c r="A140" s="14" t="s">
        <v>29</v>
      </c>
      <c r="B140" s="15" t="s">
        <v>103</v>
      </c>
      <c r="C140" s="16">
        <v>667</v>
      </c>
      <c r="D140" s="18">
        <v>2</v>
      </c>
      <c r="E140" s="18">
        <v>1</v>
      </c>
      <c r="F140" s="18">
        <v>1</v>
      </c>
    </row>
    <row r="141" spans="1:6" ht="18" customHeight="1">
      <c r="A141" s="14" t="s">
        <v>29</v>
      </c>
      <c r="B141" s="15" t="s">
        <v>107</v>
      </c>
      <c r="C141" s="16">
        <v>327</v>
      </c>
      <c r="D141" s="18">
        <v>2</v>
      </c>
      <c r="E141" s="18">
        <v>1</v>
      </c>
      <c r="F141" s="18">
        <v>1</v>
      </c>
    </row>
    <row r="142" spans="1:6" ht="18" customHeight="1">
      <c r="A142" s="14" t="s">
        <v>29</v>
      </c>
      <c r="B142" s="15" t="s">
        <v>108</v>
      </c>
      <c r="C142" s="16">
        <v>350</v>
      </c>
      <c r="D142" s="18">
        <v>2</v>
      </c>
      <c r="E142" s="18">
        <v>1</v>
      </c>
      <c r="F142" s="18">
        <v>1</v>
      </c>
    </row>
    <row r="143" spans="1:6" ht="18" customHeight="1">
      <c r="A143" s="14" t="s">
        <v>29</v>
      </c>
      <c r="B143" s="15" t="s">
        <v>106</v>
      </c>
      <c r="C143" s="16">
        <v>487</v>
      </c>
      <c r="D143" s="18">
        <v>2</v>
      </c>
      <c r="E143" s="18">
        <v>1</v>
      </c>
      <c r="F143" s="18">
        <v>1</v>
      </c>
    </row>
    <row r="144" spans="1:6" ht="18" customHeight="1">
      <c r="A144" s="14" t="s">
        <v>29</v>
      </c>
      <c r="B144" s="15" t="s">
        <v>102</v>
      </c>
      <c r="C144" s="16">
        <v>169</v>
      </c>
      <c r="D144" s="18">
        <v>2</v>
      </c>
      <c r="E144" s="18">
        <v>1</v>
      </c>
      <c r="F144" s="18">
        <v>1</v>
      </c>
    </row>
    <row r="145" spans="1:6" ht="18" customHeight="1">
      <c r="A145" s="14" t="s">
        <v>29</v>
      </c>
      <c r="B145" s="15" t="s">
        <v>105</v>
      </c>
      <c r="C145" s="16">
        <v>119</v>
      </c>
      <c r="D145" s="18">
        <v>2</v>
      </c>
      <c r="E145" s="18">
        <v>1</v>
      </c>
      <c r="F145" s="18">
        <v>1</v>
      </c>
    </row>
    <row r="146" spans="1:6" ht="18" customHeight="1">
      <c r="A146" s="14" t="s">
        <v>29</v>
      </c>
      <c r="B146" s="15" t="s">
        <v>97</v>
      </c>
      <c r="C146" s="16">
        <v>82</v>
      </c>
      <c r="D146" s="18">
        <v>2</v>
      </c>
      <c r="E146" s="18">
        <v>1</v>
      </c>
      <c r="F146" s="18">
        <v>1</v>
      </c>
    </row>
    <row r="147" spans="1:6" ht="18" customHeight="1">
      <c r="A147" s="14" t="s">
        <v>29</v>
      </c>
      <c r="B147" s="15" t="s">
        <v>99</v>
      </c>
      <c r="C147" s="16">
        <v>107</v>
      </c>
      <c r="D147" s="18">
        <v>2</v>
      </c>
      <c r="E147" s="18">
        <v>1</v>
      </c>
      <c r="F147" s="18">
        <v>1</v>
      </c>
    </row>
    <row r="148" spans="1:6" ht="18" customHeight="1">
      <c r="A148" s="14" t="s">
        <v>29</v>
      </c>
      <c r="B148" s="15" t="s">
        <v>101</v>
      </c>
      <c r="C148" s="16">
        <v>315</v>
      </c>
      <c r="D148" s="18">
        <v>2</v>
      </c>
      <c r="E148" s="18">
        <v>1</v>
      </c>
      <c r="F148" s="18">
        <v>1</v>
      </c>
    </row>
    <row r="149" spans="1:6" ht="18" customHeight="1">
      <c r="A149" s="14" t="s">
        <v>29</v>
      </c>
      <c r="B149" s="15" t="s">
        <v>104</v>
      </c>
      <c r="C149" s="16">
        <v>164</v>
      </c>
      <c r="D149" s="18">
        <v>2</v>
      </c>
      <c r="E149" s="18">
        <v>1</v>
      </c>
      <c r="F149" s="18">
        <v>1</v>
      </c>
    </row>
    <row r="150" spans="1:6" ht="18" customHeight="1">
      <c r="A150" s="14" t="s">
        <v>29</v>
      </c>
      <c r="B150" s="15" t="s">
        <v>96</v>
      </c>
      <c r="C150" s="16">
        <v>114</v>
      </c>
      <c r="D150" s="18">
        <v>2</v>
      </c>
      <c r="E150" s="18">
        <v>1</v>
      </c>
      <c r="F150" s="18">
        <v>1</v>
      </c>
    </row>
    <row r="151" spans="1:6" ht="18" customHeight="1">
      <c r="A151" s="14" t="s">
        <v>29</v>
      </c>
      <c r="B151" s="15" t="s">
        <v>98</v>
      </c>
      <c r="C151" s="16">
        <v>222</v>
      </c>
      <c r="D151" s="18">
        <v>2</v>
      </c>
      <c r="E151" s="18">
        <v>1</v>
      </c>
      <c r="F151" s="18">
        <v>1</v>
      </c>
    </row>
    <row r="152" spans="1:6" ht="18" customHeight="1">
      <c r="A152" s="14" t="s">
        <v>29</v>
      </c>
      <c r="B152" s="15" t="s">
        <v>18</v>
      </c>
      <c r="C152" s="16">
        <v>96</v>
      </c>
      <c r="D152" s="18">
        <v>1</v>
      </c>
      <c r="E152" s="18"/>
      <c r="F152" s="18">
        <v>1</v>
      </c>
    </row>
    <row r="153" spans="1:6" ht="18" customHeight="1">
      <c r="A153" s="19" t="s">
        <v>30</v>
      </c>
      <c r="B153" s="20"/>
      <c r="C153" s="21">
        <v>3564</v>
      </c>
      <c r="D153" s="26">
        <f>SUM(D138:D152)</f>
        <v>29</v>
      </c>
      <c r="E153" s="26">
        <f>SUM(E138:E152)</f>
        <v>14</v>
      </c>
      <c r="F153" s="26">
        <f>SUM(F138:F152)</f>
        <v>15</v>
      </c>
    </row>
    <row r="154" spans="1:6" ht="18" customHeight="1">
      <c r="A154" s="9" t="s">
        <v>19</v>
      </c>
      <c r="B154" s="10" t="s">
        <v>19</v>
      </c>
      <c r="C154" s="11">
        <v>88</v>
      </c>
      <c r="D154" s="13">
        <v>2</v>
      </c>
      <c r="E154" s="13">
        <v>1</v>
      </c>
      <c r="F154" s="13">
        <v>1</v>
      </c>
    </row>
    <row r="155" spans="1:6" ht="18" customHeight="1">
      <c r="A155" s="14" t="s">
        <v>29</v>
      </c>
      <c r="B155" s="15" t="s">
        <v>111</v>
      </c>
      <c r="C155" s="16">
        <v>779</v>
      </c>
      <c r="D155" s="18">
        <v>2</v>
      </c>
      <c r="E155" s="18">
        <v>1</v>
      </c>
      <c r="F155" s="18">
        <v>1</v>
      </c>
    </row>
    <row r="156" spans="1:6" ht="18" customHeight="1">
      <c r="A156" s="14" t="s">
        <v>29</v>
      </c>
      <c r="B156" s="15" t="s">
        <v>112</v>
      </c>
      <c r="C156" s="16">
        <v>261</v>
      </c>
      <c r="D156" s="18">
        <v>2</v>
      </c>
      <c r="E156" s="18">
        <v>1</v>
      </c>
      <c r="F156" s="18">
        <v>1</v>
      </c>
    </row>
    <row r="157" spans="1:6" ht="18" customHeight="1">
      <c r="A157" s="14" t="s">
        <v>29</v>
      </c>
      <c r="B157" s="15" t="s">
        <v>115</v>
      </c>
      <c r="C157" s="16">
        <v>439</v>
      </c>
      <c r="D157" s="18">
        <v>2</v>
      </c>
      <c r="E157" s="18">
        <v>1</v>
      </c>
      <c r="F157" s="18">
        <v>1</v>
      </c>
    </row>
    <row r="158" spans="1:6" ht="18" customHeight="1">
      <c r="A158" s="14" t="s">
        <v>182</v>
      </c>
      <c r="B158" s="15" t="s">
        <v>110</v>
      </c>
      <c r="C158" s="16">
        <v>163</v>
      </c>
      <c r="D158" s="18">
        <v>2</v>
      </c>
      <c r="E158" s="18">
        <v>1</v>
      </c>
      <c r="F158" s="18">
        <v>1</v>
      </c>
    </row>
    <row r="159" spans="1:6" ht="18" customHeight="1">
      <c r="A159" s="14" t="s">
        <v>29</v>
      </c>
      <c r="B159" s="15" t="s">
        <v>114</v>
      </c>
      <c r="C159" s="16">
        <v>114</v>
      </c>
      <c r="D159" s="18">
        <v>2</v>
      </c>
      <c r="E159" s="18">
        <v>1</v>
      </c>
      <c r="F159" s="18">
        <v>1</v>
      </c>
    </row>
    <row r="160" spans="1:6" ht="18" customHeight="1">
      <c r="A160" s="14" t="s">
        <v>29</v>
      </c>
      <c r="B160" s="15" t="s">
        <v>109</v>
      </c>
      <c r="C160" s="16">
        <v>378</v>
      </c>
      <c r="D160" s="18">
        <v>2</v>
      </c>
      <c r="E160" s="18">
        <v>1</v>
      </c>
      <c r="F160" s="18">
        <v>1</v>
      </c>
    </row>
    <row r="161" spans="1:6" ht="18" customHeight="1">
      <c r="A161" s="14" t="s">
        <v>29</v>
      </c>
      <c r="B161" s="15" t="s">
        <v>113</v>
      </c>
      <c r="C161" s="16">
        <v>216</v>
      </c>
      <c r="D161" s="18">
        <v>2</v>
      </c>
      <c r="E161" s="18">
        <v>1</v>
      </c>
      <c r="F161" s="18">
        <v>1</v>
      </c>
    </row>
    <row r="162" spans="1:6" ht="18" customHeight="1">
      <c r="A162" s="14" t="s">
        <v>29</v>
      </c>
      <c r="B162" s="15" t="s">
        <v>20</v>
      </c>
      <c r="C162" s="16">
        <v>77</v>
      </c>
      <c r="D162" s="18">
        <v>1</v>
      </c>
      <c r="E162" s="18"/>
      <c r="F162" s="18">
        <v>1</v>
      </c>
    </row>
    <row r="163" spans="1:6" ht="18" customHeight="1">
      <c r="A163" s="19" t="s">
        <v>30</v>
      </c>
      <c r="B163" s="20"/>
      <c r="C163" s="21">
        <v>2515</v>
      </c>
      <c r="D163" s="26">
        <f>SUM(D154:D162)</f>
        <v>17</v>
      </c>
      <c r="E163" s="26">
        <f>SUM(E154:E162)</f>
        <v>8</v>
      </c>
      <c r="F163" s="26">
        <f>SUM(F154:F162)</f>
        <v>9</v>
      </c>
    </row>
    <row r="164" spans="1:6" ht="18" customHeight="1">
      <c r="A164" s="9" t="s">
        <v>21</v>
      </c>
      <c r="B164" s="10" t="s">
        <v>21</v>
      </c>
      <c r="C164" s="11">
        <v>64</v>
      </c>
      <c r="D164" s="13">
        <v>2</v>
      </c>
      <c r="E164" s="13">
        <v>1</v>
      </c>
      <c r="F164" s="13">
        <v>1</v>
      </c>
    </row>
    <row r="165" spans="1:6" ht="18" customHeight="1">
      <c r="A165" s="14" t="s">
        <v>29</v>
      </c>
      <c r="B165" s="15" t="s">
        <v>116</v>
      </c>
      <c r="C165" s="16">
        <v>424</v>
      </c>
      <c r="D165" s="18">
        <v>2</v>
      </c>
      <c r="E165" s="18">
        <v>1</v>
      </c>
      <c r="F165" s="18">
        <v>1</v>
      </c>
    </row>
    <row r="166" spans="1:6" ht="18" customHeight="1">
      <c r="A166" s="14" t="s">
        <v>29</v>
      </c>
      <c r="B166" s="15" t="s">
        <v>121</v>
      </c>
      <c r="C166" s="16">
        <v>465</v>
      </c>
      <c r="D166" s="18">
        <v>2</v>
      </c>
      <c r="E166" s="18">
        <v>1</v>
      </c>
      <c r="F166" s="18">
        <v>1</v>
      </c>
    </row>
    <row r="167" spans="1:6" ht="18" customHeight="1">
      <c r="A167" s="14" t="s">
        <v>29</v>
      </c>
      <c r="B167" s="15" t="s">
        <v>118</v>
      </c>
      <c r="C167" s="16">
        <v>105</v>
      </c>
      <c r="D167" s="18">
        <v>2</v>
      </c>
      <c r="E167" s="18">
        <v>1</v>
      </c>
      <c r="F167" s="18">
        <v>1</v>
      </c>
    </row>
    <row r="168" spans="1:6" ht="18" customHeight="1">
      <c r="A168" s="14" t="s">
        <v>29</v>
      </c>
      <c r="B168" s="15" t="s">
        <v>120</v>
      </c>
      <c r="C168" s="16">
        <v>104</v>
      </c>
      <c r="D168" s="18">
        <v>2</v>
      </c>
      <c r="E168" s="18">
        <v>1</v>
      </c>
      <c r="F168" s="18">
        <v>1</v>
      </c>
    </row>
    <row r="169" spans="1:6" ht="18" customHeight="1">
      <c r="A169" s="14" t="s">
        <v>29</v>
      </c>
      <c r="B169" s="15" t="s">
        <v>117</v>
      </c>
      <c r="C169" s="16">
        <v>212</v>
      </c>
      <c r="D169" s="18">
        <v>2</v>
      </c>
      <c r="E169" s="18">
        <v>1</v>
      </c>
      <c r="F169" s="18">
        <v>1</v>
      </c>
    </row>
    <row r="170" spans="1:6" ht="18" customHeight="1">
      <c r="A170" s="14" t="s">
        <v>29</v>
      </c>
      <c r="B170" s="15" t="s">
        <v>119</v>
      </c>
      <c r="C170" s="16">
        <v>137</v>
      </c>
      <c r="D170" s="18">
        <v>2</v>
      </c>
      <c r="E170" s="18">
        <v>1</v>
      </c>
      <c r="F170" s="18">
        <v>1</v>
      </c>
    </row>
    <row r="171" spans="1:6" ht="18" customHeight="1">
      <c r="A171" s="14" t="s">
        <v>29</v>
      </c>
      <c r="B171" s="15" t="s">
        <v>22</v>
      </c>
      <c r="C171" s="16">
        <v>59</v>
      </c>
      <c r="D171" s="18">
        <v>1</v>
      </c>
      <c r="E171" s="18"/>
      <c r="F171" s="18">
        <v>1</v>
      </c>
    </row>
    <row r="172" spans="1:6" ht="18" customHeight="1">
      <c r="A172" s="19" t="s">
        <v>30</v>
      </c>
      <c r="B172" s="20"/>
      <c r="C172" s="21">
        <v>1570</v>
      </c>
      <c r="D172" s="26">
        <f>SUM(D164:D171)</f>
        <v>15</v>
      </c>
      <c r="E172" s="26">
        <f>SUM(E164:E171)</f>
        <v>7</v>
      </c>
      <c r="F172" s="26">
        <f>SUM(F164:F171)</f>
        <v>8</v>
      </c>
    </row>
    <row r="173" spans="1:6" ht="18" customHeight="1">
      <c r="A173" s="9" t="s">
        <v>23</v>
      </c>
      <c r="B173" s="10" t="s">
        <v>23</v>
      </c>
      <c r="C173" s="11">
        <v>52</v>
      </c>
      <c r="D173" s="13">
        <v>2</v>
      </c>
      <c r="E173" s="13">
        <v>1</v>
      </c>
      <c r="F173" s="13">
        <v>1</v>
      </c>
    </row>
    <row r="174" spans="1:6" ht="18" customHeight="1">
      <c r="A174" s="14" t="s">
        <v>29</v>
      </c>
      <c r="B174" s="15" t="s">
        <v>122</v>
      </c>
      <c r="C174" s="16">
        <v>408</v>
      </c>
      <c r="D174" s="18">
        <v>2</v>
      </c>
      <c r="E174" s="18">
        <v>1</v>
      </c>
      <c r="F174" s="18">
        <v>1</v>
      </c>
    </row>
    <row r="175" spans="1:6" ht="18" customHeight="1">
      <c r="A175" s="14" t="s">
        <v>29</v>
      </c>
      <c r="B175" s="15" t="s">
        <v>125</v>
      </c>
      <c r="C175" s="16">
        <v>229</v>
      </c>
      <c r="D175" s="18">
        <v>2</v>
      </c>
      <c r="E175" s="18">
        <v>1</v>
      </c>
      <c r="F175" s="18">
        <v>1</v>
      </c>
    </row>
    <row r="176" spans="1:6" ht="18" customHeight="1">
      <c r="A176" s="14" t="s">
        <v>29</v>
      </c>
      <c r="B176" s="15" t="s">
        <v>126</v>
      </c>
      <c r="C176" s="16">
        <v>292</v>
      </c>
      <c r="D176" s="18">
        <v>2</v>
      </c>
      <c r="E176" s="18">
        <v>1</v>
      </c>
      <c r="F176" s="18">
        <v>1</v>
      </c>
    </row>
    <row r="177" spans="1:6" ht="18" customHeight="1">
      <c r="A177" s="14" t="s">
        <v>29</v>
      </c>
      <c r="B177" s="15" t="s">
        <v>124</v>
      </c>
      <c r="C177" s="16">
        <v>178</v>
      </c>
      <c r="D177" s="18">
        <v>2</v>
      </c>
      <c r="E177" s="18">
        <v>1</v>
      </c>
      <c r="F177" s="18">
        <v>1</v>
      </c>
    </row>
    <row r="178" spans="1:6" ht="18" customHeight="1">
      <c r="A178" s="14" t="s">
        <v>29</v>
      </c>
      <c r="B178" s="15" t="s">
        <v>123</v>
      </c>
      <c r="C178" s="16">
        <v>387</v>
      </c>
      <c r="D178" s="18">
        <v>2</v>
      </c>
      <c r="E178" s="18">
        <v>1</v>
      </c>
      <c r="F178" s="18">
        <v>1</v>
      </c>
    </row>
    <row r="179" spans="1:6" ht="18" customHeight="1">
      <c r="A179" s="14" t="s">
        <v>29</v>
      </c>
      <c r="B179" s="15" t="s">
        <v>24</v>
      </c>
      <c r="C179" s="16">
        <v>57</v>
      </c>
      <c r="D179" s="18">
        <v>1</v>
      </c>
      <c r="E179" s="18"/>
      <c r="F179" s="18">
        <v>1</v>
      </c>
    </row>
    <row r="180" spans="1:6" ht="18" customHeight="1">
      <c r="A180" s="27" t="s">
        <v>30</v>
      </c>
      <c r="B180" s="26"/>
      <c r="C180" s="21">
        <v>1603</v>
      </c>
      <c r="D180" s="26">
        <f>SUM(D173:D179)</f>
        <v>13</v>
      </c>
      <c r="E180" s="26">
        <f>SUM(E173:E179)</f>
        <v>6</v>
      </c>
      <c r="F180" s="26">
        <f>SUM(F173:F179)</f>
        <v>7</v>
      </c>
    </row>
    <row r="181" spans="1:6" ht="18" customHeight="1">
      <c r="A181" s="9" t="s">
        <v>25</v>
      </c>
      <c r="B181" s="10" t="s">
        <v>25</v>
      </c>
      <c r="C181" s="11">
        <v>48</v>
      </c>
      <c r="D181" s="13">
        <v>2</v>
      </c>
      <c r="E181" s="13">
        <v>1</v>
      </c>
      <c r="F181" s="13">
        <v>1</v>
      </c>
    </row>
    <row r="182" spans="1:6" ht="18" customHeight="1">
      <c r="A182" s="28" t="s">
        <v>29</v>
      </c>
      <c r="B182" s="15" t="s">
        <v>127</v>
      </c>
      <c r="C182" s="16">
        <v>411</v>
      </c>
      <c r="D182" s="18">
        <v>2</v>
      </c>
      <c r="E182" s="18">
        <v>1</v>
      </c>
      <c r="F182" s="18">
        <v>1</v>
      </c>
    </row>
    <row r="183" spans="1:6" ht="18" customHeight="1">
      <c r="A183" s="28" t="s">
        <v>29</v>
      </c>
      <c r="B183" s="15" t="s">
        <v>130</v>
      </c>
      <c r="C183" s="16">
        <v>225</v>
      </c>
      <c r="D183" s="18">
        <v>2</v>
      </c>
      <c r="E183" s="18">
        <v>1</v>
      </c>
      <c r="F183" s="18">
        <v>1</v>
      </c>
    </row>
    <row r="184" spans="1:6" ht="18" customHeight="1">
      <c r="A184" s="28" t="s">
        <v>29</v>
      </c>
      <c r="B184" s="15" t="s">
        <v>129</v>
      </c>
      <c r="C184" s="16">
        <v>128</v>
      </c>
      <c r="D184" s="18">
        <v>2</v>
      </c>
      <c r="E184" s="18">
        <v>1</v>
      </c>
      <c r="F184" s="18">
        <v>1</v>
      </c>
    </row>
    <row r="185" spans="1:6" ht="18" customHeight="1">
      <c r="A185" s="28" t="s">
        <v>29</v>
      </c>
      <c r="B185" s="15" t="s">
        <v>128</v>
      </c>
      <c r="C185" s="16">
        <v>239</v>
      </c>
      <c r="D185" s="18">
        <v>2</v>
      </c>
      <c r="E185" s="18">
        <v>1</v>
      </c>
      <c r="F185" s="18">
        <v>1</v>
      </c>
    </row>
    <row r="186" spans="1:6" ht="18" customHeight="1">
      <c r="A186" s="28" t="s">
        <v>29</v>
      </c>
      <c r="B186" s="15" t="s">
        <v>26</v>
      </c>
      <c r="C186" s="16">
        <v>48</v>
      </c>
      <c r="D186" s="18">
        <v>1</v>
      </c>
      <c r="E186" s="18"/>
      <c r="F186" s="18">
        <v>1</v>
      </c>
    </row>
    <row r="187" spans="1:6" ht="18" customHeight="1">
      <c r="A187" s="27" t="s">
        <v>30</v>
      </c>
      <c r="B187" s="26"/>
      <c r="C187" s="29">
        <v>1099</v>
      </c>
      <c r="D187" s="26">
        <f>SUM(D181:D186)</f>
        <v>11</v>
      </c>
      <c r="E187" s="26">
        <f>SUM(E181:E186)</f>
        <v>5</v>
      </c>
      <c r="F187" s="26">
        <f>SUM(F181:F186)</f>
        <v>6</v>
      </c>
    </row>
    <row r="188" spans="1:6" ht="18" customHeight="1">
      <c r="A188" s="25" t="s">
        <v>147</v>
      </c>
      <c r="B188" s="10" t="s">
        <v>147</v>
      </c>
      <c r="C188" s="30">
        <v>577</v>
      </c>
      <c r="D188" s="12">
        <v>4</v>
      </c>
      <c r="E188" s="13">
        <v>2</v>
      </c>
      <c r="F188" s="13">
        <v>2</v>
      </c>
    </row>
    <row r="189" spans="1:6" ht="18" customHeight="1">
      <c r="A189" s="27" t="s">
        <v>30</v>
      </c>
      <c r="B189" s="26"/>
      <c r="C189" s="21">
        <v>577</v>
      </c>
      <c r="D189" s="26">
        <v>4</v>
      </c>
      <c r="E189" s="26">
        <v>2</v>
      </c>
      <c r="F189" s="26">
        <v>2</v>
      </c>
    </row>
    <row r="190" spans="1:6" ht="18" customHeight="1">
      <c r="A190" s="34" t="s">
        <v>172</v>
      </c>
      <c r="B190" s="34"/>
      <c r="C190" s="31">
        <f>C14+C20+C27+C29+C38+C44+C53+C55+C73+C88+C106+C125+C137+C153+C163+C172+C180+C187+C189</f>
        <v>38366</v>
      </c>
      <c r="D190" s="32">
        <f>D14+D20+D27+D29+D38+D44+D53+D55+D73+D88+D106+D125+D137+D153+D163+D172+D180+D187+D189</f>
        <v>290</v>
      </c>
      <c r="E190" s="32">
        <f>E14+E20+E27+E29+E38+E44+E53+E55+E73+E88+E106+E125+E137+E153+E163+E172+E180+E187+E189</f>
        <v>145</v>
      </c>
      <c r="F190" s="32">
        <f>F14+F20+F27+F29+F38+F44+F53+F55+F73+F88+F106+F125+F137+F153+F163+F172+F180+F187+F189</f>
        <v>145</v>
      </c>
    </row>
    <row r="191" spans="4:6" ht="12.75">
      <c r="D191" s="4"/>
      <c r="E191" s="4"/>
      <c r="F191" s="4"/>
    </row>
    <row r="192" ht="12.75">
      <c r="A192" s="2"/>
    </row>
  </sheetData>
  <mergeCells count="2">
    <mergeCell ref="A1:F1"/>
    <mergeCell ref="A190:B190"/>
  </mergeCells>
  <printOptions horizontalCentered="1"/>
  <pageMargins left="0.25" right="0.16" top="0.72" bottom="0.28" header="0.44" footer="0.17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강세홍</cp:lastModifiedBy>
  <cp:lastPrinted>2005-03-28T07:22:53Z</cp:lastPrinted>
  <dcterms:created xsi:type="dcterms:W3CDTF">2002-02-15T04:50:37Z</dcterms:created>
  <dcterms:modified xsi:type="dcterms:W3CDTF">2005-03-31T13:59:45Z</dcterms:modified>
  <cp:category/>
  <cp:version/>
  <cp:contentType/>
  <cp:contentStatus/>
</cp:coreProperties>
</file>